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nt\Downloads\"/>
    </mc:Choice>
  </mc:AlternateContent>
  <xr:revisionPtr revIDLastSave="0" documentId="8_{99C4693F-B14F-4A4E-8429-39AC47A044D8}" xr6:coauthVersionLast="47" xr6:coauthVersionMax="47" xr10:uidLastSave="{00000000-0000-0000-0000-000000000000}"/>
  <bookViews>
    <workbookView xWindow="-120" yWindow="-120" windowWidth="29040" windowHeight="15720" xr2:uid="{E82E4BD7-7E04-4D5A-9484-A9F86BA787CF}"/>
  </bookViews>
  <sheets>
    <sheet name="Nature_Research_TA_publishing" sheetId="4" r:id="rId1"/>
    <sheet name="Nature_Research_TA_reading" sheetId="1" r:id="rId2"/>
    <sheet name="Nature Reviews_ScAm" sheetId="3" r:id="rId3"/>
    <sheet name="web" sheetId="2" r:id="rId4"/>
  </sheets>
  <definedNames>
    <definedName name="_xlnm._FilterDatabase" localSheetId="2" hidden="1">'Nature Reviews_ScAm'!$A$5:$H$5</definedName>
    <definedName name="_xlnm._FilterDatabase" localSheetId="0" hidden="1">Nature_Research_TA_publishing!$A$5:$G$5</definedName>
    <definedName name="_xlnm._FilterDatabase" localSheetId="1" hidden="1">Nature_Research_TA_reading!$A$5:$G$5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2" l="1"/>
  <c r="C48" i="2"/>
  <c r="C45" i="2" l="1"/>
  <c r="C47" i="2"/>
  <c r="C18" i="2"/>
  <c r="C9" i="2"/>
  <c r="C28" i="2"/>
  <c r="C27" i="2"/>
  <c r="C40" i="2"/>
  <c r="C20" i="2"/>
  <c r="C13" i="2"/>
  <c r="C46" i="2"/>
  <c r="C33" i="2"/>
  <c r="C34" i="2"/>
  <c r="C38" i="2"/>
  <c r="C12" i="2"/>
  <c r="C17" i="2"/>
  <c r="C26" i="2"/>
  <c r="C10" i="2"/>
  <c r="C22" i="2"/>
  <c r="C43" i="2"/>
  <c r="C23" i="2"/>
  <c r="C42" i="2"/>
  <c r="C32" i="2"/>
  <c r="C37" i="2"/>
  <c r="C35" i="2"/>
  <c r="C41" i="2"/>
  <c r="C14" i="2"/>
  <c r="C30" i="2"/>
  <c r="C16" i="2"/>
  <c r="C31" i="2"/>
  <c r="C29" i="2"/>
  <c r="C24" i="2"/>
  <c r="C25" i="2"/>
  <c r="C15" i="2"/>
  <c r="C19" i="2"/>
  <c r="C36" i="2"/>
  <c r="C44" i="2"/>
  <c r="C11" i="2"/>
  <c r="C39" i="2"/>
  <c r="C21" i="2"/>
</calcChain>
</file>

<file path=xl/sharedStrings.xml><?xml version="1.0" encoding="utf-8"?>
<sst xmlns="http://schemas.openxmlformats.org/spreadsheetml/2006/main" count="822" uniqueCount="206">
  <si>
    <t>Consortium of Swiss Academic Libraries</t>
  </si>
  <si>
    <t>Nature Transformative Agreement: Titles 2026 for publishing</t>
  </si>
  <si>
    <t>last update: 23.04.2026/RNE</t>
  </si>
  <si>
    <t>#</t>
  </si>
  <si>
    <t>Title No.</t>
  </si>
  <si>
    <t xml:space="preserve">Title </t>
  </si>
  <si>
    <t>ISSN Online</t>
  </si>
  <si>
    <t>OA License terms</t>
  </si>
  <si>
    <t>OA License Type</t>
  </si>
  <si>
    <t>Workflow</t>
  </si>
  <si>
    <t>Imprint</t>
  </si>
  <si>
    <t>Year</t>
  </si>
  <si>
    <t>Comment</t>
  </si>
  <si>
    <t>Nature Aging</t>
  </si>
  <si>
    <t>2662-8465</t>
  </si>
  <si>
    <t>Nature Hybrid</t>
  </si>
  <si>
    <t>CC BY</t>
  </si>
  <si>
    <t>Standard</t>
  </si>
  <si>
    <t>Nature Research</t>
  </si>
  <si>
    <t>2026-2029</t>
  </si>
  <si>
    <t>-</t>
  </si>
  <si>
    <t>Nature Astronomy</t>
  </si>
  <si>
    <t>2397-3366</t>
  </si>
  <si>
    <t>Nature Biomedical Engineering</t>
  </si>
  <si>
    <t>2157-846X</t>
  </si>
  <si>
    <t>Nature Biotechnology</t>
  </si>
  <si>
    <t>1546-1696</t>
  </si>
  <si>
    <t>Nature Cancer</t>
  </si>
  <si>
    <t>2662-1347</t>
  </si>
  <si>
    <t>Nature Cardiovascular Research</t>
  </si>
  <si>
    <t>2731-0590</t>
  </si>
  <si>
    <t>Nature Catalysis</t>
  </si>
  <si>
    <t>2520-1158</t>
  </si>
  <si>
    <t>Nature Cell Biology</t>
  </si>
  <si>
    <t>1476-4679</t>
  </si>
  <si>
    <t>Nature Chemical Biology</t>
  </si>
  <si>
    <t>1552-4469</t>
  </si>
  <si>
    <t>Nature Chemical Engineering</t>
  </si>
  <si>
    <t>2948-1198</t>
  </si>
  <si>
    <t>Nature Chemistry</t>
  </si>
  <si>
    <t>1755-4349</t>
  </si>
  <si>
    <t>Nature Cities</t>
  </si>
  <si>
    <t>2731-9997</t>
  </si>
  <si>
    <t>Nature Climate Change</t>
  </si>
  <si>
    <t>1758-6798</t>
  </si>
  <si>
    <t>Nature Computational Science</t>
  </si>
  <si>
    <t>2662-8457</t>
  </si>
  <si>
    <t>Nature Ecology &amp; Evolution</t>
  </si>
  <si>
    <t>2397-334X</t>
  </si>
  <si>
    <t>Nature Electronics</t>
  </si>
  <si>
    <t>2520-1131</t>
  </si>
  <si>
    <t>Nature Energy</t>
  </si>
  <si>
    <t>2058-7546</t>
  </si>
  <si>
    <t>Nature Plants</t>
  </si>
  <si>
    <t>2055-0278</t>
  </si>
  <si>
    <t>Nature Food</t>
  </si>
  <si>
    <t>2662-1355</t>
  </si>
  <si>
    <t>Nature Genetics</t>
  </si>
  <si>
    <t>1546-1718</t>
  </si>
  <si>
    <t>Nature Geoscience</t>
  </si>
  <si>
    <t>1752-0908</t>
  </si>
  <si>
    <t>Nature Human Behaviour</t>
  </si>
  <si>
    <t>2397-3374</t>
  </si>
  <si>
    <t>Nature Immunology</t>
  </si>
  <si>
    <t>1529-2916</t>
  </si>
  <si>
    <t>Nature Machine Intelligence</t>
  </si>
  <si>
    <t>2522-5839</t>
  </si>
  <si>
    <t>Nature Materials</t>
  </si>
  <si>
    <t>1476-4660</t>
  </si>
  <si>
    <t>Nature Medicine</t>
  </si>
  <si>
    <t>1546-170X</t>
  </si>
  <si>
    <t>Nature Mental Health</t>
  </si>
  <si>
    <t>2731-6076</t>
  </si>
  <si>
    <t>Nature Metabolism</t>
  </si>
  <si>
    <t>2522-5812</t>
  </si>
  <si>
    <t>Nature Methods</t>
  </si>
  <si>
    <t>1548-7105</t>
  </si>
  <si>
    <t>Nature Microbiology</t>
  </si>
  <si>
    <t>2058-5276</t>
  </si>
  <si>
    <t>Nature Nanotechnology</t>
  </si>
  <si>
    <t>1748-3395</t>
  </si>
  <si>
    <t>Nature Neuroscience</t>
  </si>
  <si>
    <t>1546-1726</t>
  </si>
  <si>
    <t>Nature Photonics</t>
  </si>
  <si>
    <t>1749-4893</t>
  </si>
  <si>
    <t>Nature Physics</t>
  </si>
  <si>
    <t>1745-2481</t>
  </si>
  <si>
    <t>Nature Structural &amp; Molecular Biology</t>
  </si>
  <si>
    <t>1545-9985</t>
  </si>
  <si>
    <t>Nature Sustainability</t>
  </si>
  <si>
    <t>2398-9629</t>
  </si>
  <si>
    <t>Nature Synthesis</t>
  </si>
  <si>
    <t>2731-0582</t>
  </si>
  <si>
    <t>Nature Water</t>
  </si>
  <si>
    <t>2731-6084</t>
  </si>
  <si>
    <t>Nature</t>
  </si>
  <si>
    <t>1476-4687</t>
  </si>
  <si>
    <t>Nature Health</t>
  </si>
  <si>
    <t>3005-0693</t>
  </si>
  <si>
    <t xml:space="preserve">New Start in 2026. </t>
  </si>
  <si>
    <t>Nature Sensors</t>
  </si>
  <si>
    <t>3059-4499</t>
  </si>
  <si>
    <t>Nature Transformative Agreement: Titles 2026 for reading</t>
  </si>
  <si>
    <t>Title</t>
  </si>
  <si>
    <t>ISSN online</t>
  </si>
  <si>
    <t>Publishing Model</t>
  </si>
  <si>
    <t>Hybrid</t>
  </si>
  <si>
    <t>Nature Digest</t>
  </si>
  <si>
    <t>2424-0702</t>
  </si>
  <si>
    <t>not on Publishing List</t>
  </si>
  <si>
    <t>Subscription</t>
  </si>
  <si>
    <t>Nature Protocols</t>
  </si>
  <si>
    <t>1750-2799</t>
  </si>
  <si>
    <t>New Start in 2026</t>
  </si>
  <si>
    <t>Nature Single Title Journals &amp; Scientific American: Titles 2026 for reading</t>
  </si>
  <si>
    <t>Product ID</t>
  </si>
  <si>
    <t>ISSN electronic</t>
  </si>
  <si>
    <t>comment</t>
  </si>
  <si>
    <t>44222E</t>
  </si>
  <si>
    <t>Nature Reviews Bioengineering</t>
  </si>
  <si>
    <t xml:space="preserve">		2731-6092</t>
  </si>
  <si>
    <t>Nature Portfolio</t>
  </si>
  <si>
    <t>new start 2023</t>
  </si>
  <si>
    <t>41568E</t>
  </si>
  <si>
    <t>Nature Reviews Cancer</t>
  </si>
  <si>
    <t>1474-1768</t>
  </si>
  <si>
    <t>41569E</t>
  </si>
  <si>
    <t>Nature Reviews Cardiology</t>
  </si>
  <si>
    <t>1759-5010</t>
  </si>
  <si>
    <t>41570E</t>
  </si>
  <si>
    <t>Nature Reviews Chemistry</t>
  </si>
  <si>
    <t>2397-3358</t>
  </si>
  <si>
    <t>41571E</t>
  </si>
  <si>
    <t>Nature Reviews Clinical Oncology</t>
  </si>
  <si>
    <t>1759-4782</t>
  </si>
  <si>
    <t>41572E</t>
  </si>
  <si>
    <t>Nature Reviews Disease Primers</t>
  </si>
  <si>
    <t>2056-676X</t>
  </si>
  <si>
    <t>41573E</t>
  </si>
  <si>
    <t>Nature Reviews Drug Discovery</t>
  </si>
  <si>
    <t>1474-1784</t>
  </si>
  <si>
    <t>43017E</t>
  </si>
  <si>
    <t>Nature Reviews Earth &amp; Environment</t>
  </si>
  <si>
    <t>2662-138X</t>
  </si>
  <si>
    <t>44287E</t>
  </si>
  <si>
    <t>Nature Reviews Electrical Engineering</t>
  </si>
  <si>
    <t xml:space="preserve">2948-1201 </t>
  </si>
  <si>
    <t>new start 2024</t>
  </si>
  <si>
    <t>41574E</t>
  </si>
  <si>
    <t>Nature Reviews Endocrinology</t>
  </si>
  <si>
    <t>1759-5037</t>
  </si>
  <si>
    <t>41575E</t>
  </si>
  <si>
    <t>Nature Reviews Gastroenterology &amp; Hepatology</t>
  </si>
  <si>
    <t>1759-5053</t>
  </si>
  <si>
    <t>41576E</t>
  </si>
  <si>
    <t>Nature Reviews Genetics</t>
  </si>
  <si>
    <t>1471-0064</t>
  </si>
  <si>
    <t>41577E</t>
  </si>
  <si>
    <t>Nature Reviews Immunology</t>
  </si>
  <si>
    <t>1474-1741</t>
  </si>
  <si>
    <t>41578E</t>
  </si>
  <si>
    <t>Nature Reviews Materials</t>
  </si>
  <si>
    <t>2058-8437</t>
  </si>
  <si>
    <t>43586E</t>
  </si>
  <si>
    <t>Nature Reviews Methods Primers</t>
  </si>
  <si>
    <t>2662-8449</t>
  </si>
  <si>
    <t>41579E</t>
  </si>
  <si>
    <t>Nature Reviews Microbiology</t>
  </si>
  <si>
    <t>1740-1534</t>
  </si>
  <si>
    <t>41580E</t>
  </si>
  <si>
    <t>Nature Reviews Molecular Cell Biology</t>
  </si>
  <si>
    <t>1471-0080</t>
  </si>
  <si>
    <t>41581E</t>
  </si>
  <si>
    <t>Nature Reviews Nephrology</t>
  </si>
  <si>
    <t>1759-507X</t>
  </si>
  <si>
    <t>41582E</t>
  </si>
  <si>
    <t>Nature Reviews Neurology</t>
  </si>
  <si>
    <t>1759-4766</t>
  </si>
  <si>
    <t>41583E</t>
  </si>
  <si>
    <t>Nature Reviews Neuroscience</t>
  </si>
  <si>
    <t>1471-0048</t>
  </si>
  <si>
    <t>42254E</t>
  </si>
  <si>
    <t>Nature Reviews Physics</t>
  </si>
  <si>
    <t>2522-5820</t>
  </si>
  <si>
    <t>44159E</t>
  </si>
  <si>
    <t>Nature Reviews Psychology</t>
  </si>
  <si>
    <t>2731-0574</t>
  </si>
  <si>
    <t>new start 2022</t>
  </si>
  <si>
    <t>41584E</t>
  </si>
  <si>
    <t>Nature Reviews Rheumatology</t>
  </si>
  <si>
    <t>1759-4804</t>
  </si>
  <si>
    <t>41585E</t>
  </si>
  <si>
    <t>Nature Reviews Urology</t>
  </si>
  <si>
    <t>1759-4820</t>
  </si>
  <si>
    <t>41658E</t>
  </si>
  <si>
    <t>Scientific American</t>
  </si>
  <si>
    <t>1946-7087</t>
  </si>
  <si>
    <r>
      <t xml:space="preserve">Please note that </t>
    </r>
    <r>
      <rPr>
        <i/>
        <sz val="9"/>
        <color rgb="FFFF0000"/>
        <rFont val="Calibri"/>
        <family val="2"/>
        <scheme val="minor"/>
      </rPr>
      <t>Nature Protocols</t>
    </r>
    <r>
      <rPr>
        <sz val="9"/>
        <color theme="1"/>
        <rFont val="Calibri"/>
        <family val="2"/>
        <scheme val="minor"/>
      </rPr>
      <t xml:space="preserve"> is now included in the Nature Research reading package.</t>
    </r>
  </si>
  <si>
    <t>Nature Journals: Title list for Open Access publishing</t>
  </si>
  <si>
    <t>This title list reflects journal titles which allow Open Access publishing in the framework of the Consortium agreement.</t>
  </si>
  <si>
    <t>Relevant date for article eligibility: approval date 01.01.2026-31.12.2026</t>
  </si>
  <si>
    <t>Article quota: capped</t>
  </si>
  <si>
    <t>Last update: 23.04.2026/RNE</t>
  </si>
  <si>
    <t>ISSN</t>
  </si>
  <si>
    <t>URL</t>
  </si>
  <si>
    <t xml:space="preserve">		2731-6076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</si>
</sst>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</font>
    <font>
      <sz val="9"/>
      <color rgb="FF000000"/>
      <name val="Calibri"/>
      <family val="2"/>
    </font>
    <font>
      <sz val="8"/>
      <name val="Calibri"/>
      <family val="2"/>
      <scheme val="minor"/>
    </font>
    <font>
      <sz val="11"/>
      <color rgb="FF4C6B8A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1"/>
    </font>
    <font>
      <sz val="7.5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9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1" fillId="0" borderId="0" xfId="0" applyFont="1"/>
    <xf numFmtId="0" fontId="3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 vertical="top"/>
    </xf>
    <xf numFmtId="0" fontId="10" fillId="0" borderId="0" xfId="2" applyFont="1" applyAlignment="1">
      <alignment horizontal="left" vertical="center"/>
    </xf>
    <xf numFmtId="0" fontId="11" fillId="0" borderId="0" xfId="2" applyFont="1" applyAlignment="1">
      <alignment horizontal="center" vertical="center"/>
    </xf>
    <xf numFmtId="0" fontId="10" fillId="0" borderId="0" xfId="2" applyFont="1"/>
    <xf numFmtId="0" fontId="12" fillId="0" borderId="0" xfId="0" applyFont="1"/>
    <xf numFmtId="0" fontId="0" fillId="0" borderId="0" xfId="0" applyAlignment="1">
      <alignment horizontal="left"/>
    </xf>
    <xf numFmtId="0" fontId="13" fillId="0" borderId="0" xfId="2" applyFont="1" applyAlignment="1">
      <alignment horizontal="left" vertical="top"/>
    </xf>
    <xf numFmtId="0" fontId="8" fillId="0" borderId="0" xfId="1" applyBorder="1" applyAlignment="1">
      <alignment horizontal="left" vertical="top"/>
    </xf>
    <xf numFmtId="0" fontId="10" fillId="0" borderId="0" xfId="2" applyFont="1" applyAlignment="1">
      <alignment horizontal="center" vertical="center"/>
    </xf>
    <xf numFmtId="0" fontId="14" fillId="0" borderId="0" xfId="0" applyFont="1" applyAlignment="1">
      <alignment vertical="top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0" borderId="3" xfId="0" applyFont="1" applyBorder="1"/>
    <xf numFmtId="0" fontId="3" fillId="0" borderId="8" xfId="0" applyFont="1" applyBorder="1" applyAlignment="1">
      <alignment wrapText="1"/>
    </xf>
    <xf numFmtId="0" fontId="1" fillId="0" borderId="9" xfId="0" applyFont="1" applyBorder="1"/>
    <xf numFmtId="0" fontId="1" fillId="0" borderId="3" xfId="0" applyFont="1" applyBorder="1" applyAlignment="1">
      <alignment horizontal="left"/>
    </xf>
    <xf numFmtId="0" fontId="3" fillId="0" borderId="8" xfId="0" applyFont="1" applyBorder="1" applyAlignment="1">
      <alignment horizontal="left" wrapText="1"/>
    </xf>
    <xf numFmtId="0" fontId="15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2" borderId="1" xfId="0" applyFont="1" applyFill="1" applyBorder="1"/>
    <xf numFmtId="0" fontId="15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6" fillId="0" borderId="1" xfId="0" applyFont="1" applyBorder="1"/>
    <xf numFmtId="0" fontId="17" fillId="0" borderId="1" xfId="0" applyFont="1" applyBorder="1" applyAlignment="1">
      <alignment horizontal="center" wrapText="1"/>
    </xf>
    <xf numFmtId="0" fontId="18" fillId="0" borderId="2" xfId="0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18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13" fillId="0" borderId="2" xfId="0" applyFont="1" applyBorder="1" applyAlignment="1">
      <alignment horizontal="left" vertical="top"/>
    </xf>
    <xf numFmtId="0" fontId="13" fillId="0" borderId="7" xfId="0" applyFont="1" applyBorder="1" applyAlignment="1">
      <alignment horizontal="left" vertical="top"/>
    </xf>
  </cellXfs>
  <cellStyles count="3">
    <cellStyle name="Lien hypertexte" xfId="1" builtinId="8"/>
    <cellStyle name="Normal" xfId="0" builtinId="0"/>
    <cellStyle name="Standard 2" xfId="2" xr:uid="{C1110D9C-BE28-45D4-A869-BC669B0D4645}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top" textRotation="0" wrapText="0" indent="0" justifyLastLine="0" shrinkToFit="0" readingOrder="0"/>
    </dxf>
    <dxf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theme="0"/>
      </font>
      <fill>
        <patternFill>
          <bgColor rgb="FF4C6B8A"/>
        </patternFill>
      </fill>
    </dxf>
    <dxf>
      <border>
        <left style="thin">
          <color rgb="FF4C6B8A"/>
        </left>
        <right style="thin">
          <color rgb="FF4C6B8A"/>
        </right>
        <top/>
        <bottom style="thin">
          <color rgb="FF4C6B8A"/>
        </bottom>
        <vertical style="thin">
          <color rgb="FF4C6B8A"/>
        </vertical>
        <horizontal style="thin">
          <color rgb="FF4C6B8A"/>
        </horizontal>
      </border>
    </dxf>
  </dxfs>
  <tableStyles count="1" defaultTableStyle="TableStyleMedium2" defaultPivotStyle="PivotStyleLight16">
    <tableStyle name="Tabellenformat 1" pivot="0" count="2" xr9:uid="{DF86CA62-5A9A-47F0-90B1-33C4AD9062AF}">
      <tableStyleElement type="wholeTable" dxfId="45"/>
      <tableStyleElement type="headerRow" dxfId="4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11FEF30-9A28-494D-A7B7-49D39604DB76}" name="Tabelle25" displayName="Tabelle25" ref="A5:J46" totalsRowShown="0" headerRowDxfId="43" dataDxfId="41" headerRowBorderDxfId="42" tableBorderDxfId="40" totalsRowBorderDxfId="39">
  <autoFilter ref="A5:J46" xr:uid="{2D268917-5F8C-4C6C-AD09-065994D1729F}"/>
  <tableColumns count="10">
    <tableColumn id="1" xr3:uid="{4084D6B0-233C-4ACF-AAA4-3C629E6D3C21}" name="#" dataDxfId="38"/>
    <tableColumn id="2" xr3:uid="{D0F29300-7A06-4A7D-9396-6D0129CB99EA}" name="Title No." dataDxfId="37"/>
    <tableColumn id="3" xr3:uid="{75DD4843-FD68-411F-A67A-EEB8FA75C927}" name="Title " dataDxfId="36"/>
    <tableColumn id="4" xr3:uid="{8C88657E-EA12-4FCE-9772-1F22E255E9DF}" name="ISSN Online" dataDxfId="35"/>
    <tableColumn id="5" xr3:uid="{44F4BEDE-F7D1-4A13-977E-6B0F68DBB6F6}" name="OA License terms" dataDxfId="34"/>
    <tableColumn id="6" xr3:uid="{A2405213-3440-4D69-9D01-B6AF25F158E3}" name="OA License Type" dataDxfId="33"/>
    <tableColumn id="7" xr3:uid="{36002030-C510-49DF-9504-C9FD587711AA}" name="Workflow" dataDxfId="32"/>
    <tableColumn id="8" xr3:uid="{3A6D60D0-F770-42F5-A668-6907DE6BC014}" name="Imprint" dataDxfId="31"/>
    <tableColumn id="9" xr3:uid="{3FD8FA2A-AA52-4086-B649-CE4F254C7BBC}" name="Year" dataDxfId="30"/>
    <tableColumn id="10" xr3:uid="{854B915A-78D3-45F1-A1FE-9565E8430901}" name="Comment" dataDxfId="29"/>
  </tableColumns>
  <tableStyleInfo name="TableStyleLight1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D268917-5F8C-4C6C-AD09-065994D1729F}" name="Tabelle2" displayName="Tabelle2" ref="A5:G48" totalsRowShown="0" headerRowDxfId="28" dataDxfId="26" headerRowBorderDxfId="27" tableBorderDxfId="25" totalsRowBorderDxfId="24">
  <autoFilter ref="A5:G48" xr:uid="{2D268917-5F8C-4C6C-AD09-065994D1729F}"/>
  <tableColumns count="7">
    <tableColumn id="1" xr3:uid="{A55BB0C4-D688-4148-BAE5-C29BF66419CD}" name="#" dataDxfId="23"/>
    <tableColumn id="2" xr3:uid="{1F1D6937-72ED-4181-9DFD-9AB1C4A19DF6}" name="Title No." dataDxfId="22"/>
    <tableColumn id="3" xr3:uid="{0EFB8BA8-FDAD-4923-A22F-3E0BCEE36160}" name="Title" dataDxfId="21"/>
    <tableColumn id="4" xr3:uid="{985304AE-E3DE-4A11-8E52-0A5099D2DEB9}" name="ISSN online" dataDxfId="20"/>
    <tableColumn id="5" xr3:uid="{9ABF6665-C0DE-4232-A033-A6050564EC0E}" name="Year" dataDxfId="19"/>
    <tableColumn id="6" xr3:uid="{08672812-B42B-4B37-82AB-895910B7134E}" name="Comment" dataDxfId="18"/>
    <tableColumn id="7" xr3:uid="{1FACB734-C2C6-4FF0-B901-E49E9E8D6847}" name="Publishing Model" dataDxfId="17"/>
  </tableColumns>
  <tableStyleInfo name="TableStyleLight1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2D3AFD4-FC7B-4020-958E-EE9EF2A8EE7D}" name="Tabelle3" displayName="Tabelle3" ref="A5:H30" totalsRowShown="0" headerRowDxfId="16" dataDxfId="14" headerRowBorderDxfId="15" tableBorderDxfId="13">
  <autoFilter ref="A5:H30" xr:uid="{82D3AFD4-FC7B-4020-958E-EE9EF2A8EE7D}"/>
  <tableColumns count="8">
    <tableColumn id="1" xr3:uid="{D165F892-F3DB-4DDC-B229-0A6F13D67819}" name="#" dataDxfId="12"/>
    <tableColumn id="2" xr3:uid="{4B9D89EE-86BF-4E4C-BE99-CFED62A6645A}" name="Product ID" dataDxfId="11"/>
    <tableColumn id="3" xr3:uid="{2ABD9FA7-F5B6-4295-91E4-5C27D0126FF2}" name="Title" dataDxfId="10"/>
    <tableColumn id="4" xr3:uid="{DFBDFC7A-E29B-436C-A33D-CB320E1544E7}" name="ISSN electronic" dataDxfId="9"/>
    <tableColumn id="5" xr3:uid="{8D3C6ED5-D1EA-460E-8AA7-B9DBB66F75FA}" name="Year" dataDxfId="8"/>
    <tableColumn id="6" xr3:uid="{24D72EFF-2B1D-4CC3-9697-B220D4A1669B}" name="Publishing Model" dataDxfId="7"/>
    <tableColumn id="7" xr3:uid="{38C1F0A2-995F-42E9-9C37-7C0FA8991B8B}" name="Imprint" dataDxfId="6"/>
    <tableColumn id="8" xr3:uid="{E880F54F-7306-4A40-AC30-3B20118110F8}" name="comment" dataDxfId="5"/>
  </tableColumns>
  <tableStyleInfo name="TableStyleLight15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53E7071-D382-4B38-B714-A80282A260D8}" name="Tabelle1454" displayName="Tabelle1454" ref="A8:C49" totalsRowShown="0" headerRowDxfId="4" dataDxfId="3">
  <autoFilter ref="A8:C49" xr:uid="{053E7071-D382-4B38-B714-A80282A260D8}"/>
  <sortState xmlns:xlrd2="http://schemas.microsoft.com/office/spreadsheetml/2017/richdata2" ref="A9:B9">
    <sortCondition ref="A8:A9"/>
  </sortState>
  <tableColumns count="3">
    <tableColumn id="2" xr3:uid="{97B45785-31E6-43B4-9A48-B469B33E0B43}" name="Title" dataDxfId="2"/>
    <tableColumn id="3" xr3:uid="{407820AE-DE75-4B61-BA53-184435FB13ED}" name="ISSN" dataDxfId="1" dataCellStyle="Standard 2"/>
    <tableColumn id="5" xr3:uid="{B42B8B49-BFC0-472F-82D4-9AE6E62DECF3}" name="URL" dataDxfId="0">
      <calculatedColumnFormula>HYPERLINK(Tabelle1454[[#This Row],[URL]])</calculatedColumnFormula>
    </tableColumn>
  </tableColumns>
  <tableStyleInfo name="Tabellenformat 1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6125A-C2EE-4FE9-8860-3D0CB7FD4AFC}">
  <dimension ref="A1:J46"/>
  <sheetViews>
    <sheetView tabSelected="1" workbookViewId="0">
      <selection activeCell="B1" sqref="B1"/>
    </sheetView>
  </sheetViews>
  <sheetFormatPr baseColWidth="10" defaultColWidth="9.140625" defaultRowHeight="12" x14ac:dyDescent="0.2"/>
  <cols>
    <col min="1" max="1" width="2.85546875" style="8" bestFit="1" customWidth="1"/>
    <col min="2" max="2" width="5.85546875" style="8" bestFit="1" customWidth="1"/>
    <col min="3" max="3" width="32.5703125" style="5" bestFit="1" customWidth="1"/>
    <col min="4" max="7" width="15" style="5" customWidth="1"/>
    <col min="8" max="8" width="17.5703125" style="5" customWidth="1"/>
    <col min="9" max="9" width="9.42578125" style="5" bestFit="1" customWidth="1"/>
    <col min="10" max="10" width="16.42578125" style="5" bestFit="1" customWidth="1"/>
    <col min="11" max="16384" width="9.140625" style="5"/>
  </cols>
  <sheetData>
    <row r="1" spans="1:10" ht="15" x14ac:dyDescent="0.25">
      <c r="A1" s="9" t="s">
        <v>0</v>
      </c>
    </row>
    <row r="2" spans="1:10" ht="26.25" x14ac:dyDescent="0.4">
      <c r="A2" s="10" t="s">
        <v>1</v>
      </c>
    </row>
    <row r="3" spans="1:10" ht="12.75" x14ac:dyDescent="0.2">
      <c r="A3" s="11" t="s">
        <v>2</v>
      </c>
    </row>
    <row r="5" spans="1:10" s="1" customFormat="1" ht="30" x14ac:dyDescent="0.25">
      <c r="A5" s="37" t="s">
        <v>3</v>
      </c>
      <c r="B5" s="37" t="s">
        <v>4</v>
      </c>
      <c r="C5" s="37" t="s">
        <v>5</v>
      </c>
      <c r="D5" s="37" t="s">
        <v>6</v>
      </c>
      <c r="E5" s="37" t="s">
        <v>7</v>
      </c>
      <c r="F5" s="37" t="s">
        <v>8</v>
      </c>
      <c r="G5" s="37" t="s">
        <v>9</v>
      </c>
      <c r="H5" s="37" t="s">
        <v>10</v>
      </c>
      <c r="I5" s="37" t="s">
        <v>11</v>
      </c>
      <c r="J5" s="37" t="s">
        <v>12</v>
      </c>
    </row>
    <row r="6" spans="1:10" x14ac:dyDescent="0.2">
      <c r="A6" s="38">
        <v>1</v>
      </c>
      <c r="B6" s="38">
        <v>43587</v>
      </c>
      <c r="C6" s="39" t="s">
        <v>13</v>
      </c>
      <c r="D6" s="39" t="s">
        <v>14</v>
      </c>
      <c r="E6" s="39" t="s">
        <v>15</v>
      </c>
      <c r="F6" s="39" t="s">
        <v>16</v>
      </c>
      <c r="G6" s="39" t="s">
        <v>17</v>
      </c>
      <c r="H6" s="39" t="s">
        <v>18</v>
      </c>
      <c r="I6" s="39" t="s">
        <v>19</v>
      </c>
      <c r="J6" s="38" t="s">
        <v>20</v>
      </c>
    </row>
    <row r="7" spans="1:10" x14ac:dyDescent="0.2">
      <c r="A7" s="38">
        <v>2</v>
      </c>
      <c r="B7" s="38">
        <v>41550</v>
      </c>
      <c r="C7" s="39" t="s">
        <v>21</v>
      </c>
      <c r="D7" s="39" t="s">
        <v>22</v>
      </c>
      <c r="E7" s="39" t="s">
        <v>15</v>
      </c>
      <c r="F7" s="39" t="s">
        <v>16</v>
      </c>
      <c r="G7" s="39" t="s">
        <v>17</v>
      </c>
      <c r="H7" s="39" t="s">
        <v>18</v>
      </c>
      <c r="I7" s="39" t="s">
        <v>19</v>
      </c>
      <c r="J7" s="38" t="s">
        <v>20</v>
      </c>
    </row>
    <row r="8" spans="1:10" x14ac:dyDescent="0.2">
      <c r="A8" s="38">
        <v>3</v>
      </c>
      <c r="B8" s="38">
        <v>41551</v>
      </c>
      <c r="C8" s="39" t="s">
        <v>23</v>
      </c>
      <c r="D8" s="39" t="s">
        <v>24</v>
      </c>
      <c r="E8" s="39" t="s">
        <v>15</v>
      </c>
      <c r="F8" s="39" t="s">
        <v>16</v>
      </c>
      <c r="G8" s="39" t="s">
        <v>17</v>
      </c>
      <c r="H8" s="39" t="s">
        <v>18</v>
      </c>
      <c r="I8" s="39" t="s">
        <v>19</v>
      </c>
      <c r="J8" s="38" t="s">
        <v>20</v>
      </c>
    </row>
    <row r="9" spans="1:10" x14ac:dyDescent="0.2">
      <c r="A9" s="38">
        <v>4</v>
      </c>
      <c r="B9" s="38">
        <v>41587</v>
      </c>
      <c r="C9" s="39" t="s">
        <v>25</v>
      </c>
      <c r="D9" s="39" t="s">
        <v>26</v>
      </c>
      <c r="E9" s="39" t="s">
        <v>15</v>
      </c>
      <c r="F9" s="39" t="s">
        <v>16</v>
      </c>
      <c r="G9" s="39" t="s">
        <v>17</v>
      </c>
      <c r="H9" s="39" t="s">
        <v>18</v>
      </c>
      <c r="I9" s="39" t="s">
        <v>19</v>
      </c>
      <c r="J9" s="38" t="s">
        <v>20</v>
      </c>
    </row>
    <row r="10" spans="1:10" x14ac:dyDescent="0.2">
      <c r="A10" s="38">
        <v>5</v>
      </c>
      <c r="B10" s="38">
        <v>43018</v>
      </c>
      <c r="C10" s="39" t="s">
        <v>27</v>
      </c>
      <c r="D10" s="39" t="s">
        <v>28</v>
      </c>
      <c r="E10" s="39" t="s">
        <v>15</v>
      </c>
      <c r="F10" s="39" t="s">
        <v>16</v>
      </c>
      <c r="G10" s="39" t="s">
        <v>17</v>
      </c>
      <c r="H10" s="39" t="s">
        <v>18</v>
      </c>
      <c r="I10" s="39" t="s">
        <v>19</v>
      </c>
      <c r="J10" s="38" t="s">
        <v>20</v>
      </c>
    </row>
    <row r="11" spans="1:10" x14ac:dyDescent="0.2">
      <c r="A11" s="38">
        <v>6</v>
      </c>
      <c r="B11" s="38">
        <v>44161</v>
      </c>
      <c r="C11" s="39" t="s">
        <v>29</v>
      </c>
      <c r="D11" s="39" t="s">
        <v>30</v>
      </c>
      <c r="E11" s="39" t="s">
        <v>15</v>
      </c>
      <c r="F11" s="39" t="s">
        <v>16</v>
      </c>
      <c r="G11" s="39" t="s">
        <v>17</v>
      </c>
      <c r="H11" s="39" t="s">
        <v>18</v>
      </c>
      <c r="I11" s="39" t="s">
        <v>19</v>
      </c>
      <c r="J11" s="38" t="s">
        <v>20</v>
      </c>
    </row>
    <row r="12" spans="1:10" x14ac:dyDescent="0.2">
      <c r="A12" s="38">
        <v>7</v>
      </c>
      <c r="B12" s="38">
        <v>41929</v>
      </c>
      <c r="C12" s="39" t="s">
        <v>31</v>
      </c>
      <c r="D12" s="39" t="s">
        <v>32</v>
      </c>
      <c r="E12" s="39" t="s">
        <v>15</v>
      </c>
      <c r="F12" s="39" t="s">
        <v>16</v>
      </c>
      <c r="G12" s="39" t="s">
        <v>17</v>
      </c>
      <c r="H12" s="39" t="s">
        <v>18</v>
      </c>
      <c r="I12" s="39" t="s">
        <v>19</v>
      </c>
      <c r="J12" s="38" t="s">
        <v>20</v>
      </c>
    </row>
    <row r="13" spans="1:10" x14ac:dyDescent="0.2">
      <c r="A13" s="38">
        <v>8</v>
      </c>
      <c r="B13" s="38">
        <v>41556</v>
      </c>
      <c r="C13" s="39" t="s">
        <v>33</v>
      </c>
      <c r="D13" s="39" t="s">
        <v>34</v>
      </c>
      <c r="E13" s="39" t="s">
        <v>15</v>
      </c>
      <c r="F13" s="39" t="s">
        <v>16</v>
      </c>
      <c r="G13" s="39" t="s">
        <v>17</v>
      </c>
      <c r="H13" s="39" t="s">
        <v>18</v>
      </c>
      <c r="I13" s="39" t="s">
        <v>19</v>
      </c>
      <c r="J13" s="38" t="s">
        <v>20</v>
      </c>
    </row>
    <row r="14" spans="1:10" x14ac:dyDescent="0.2">
      <c r="A14" s="38">
        <v>9</v>
      </c>
      <c r="B14" s="38">
        <v>41589</v>
      </c>
      <c r="C14" s="39" t="s">
        <v>35</v>
      </c>
      <c r="D14" s="39" t="s">
        <v>36</v>
      </c>
      <c r="E14" s="39" t="s">
        <v>15</v>
      </c>
      <c r="F14" s="39" t="s">
        <v>16</v>
      </c>
      <c r="G14" s="39" t="s">
        <v>17</v>
      </c>
      <c r="H14" s="39" t="s">
        <v>18</v>
      </c>
      <c r="I14" s="39" t="s">
        <v>19</v>
      </c>
      <c r="J14" s="38" t="s">
        <v>20</v>
      </c>
    </row>
    <row r="15" spans="1:10" x14ac:dyDescent="0.2">
      <c r="A15" s="38">
        <v>10</v>
      </c>
      <c r="B15" s="38">
        <v>44286</v>
      </c>
      <c r="C15" s="39" t="s">
        <v>37</v>
      </c>
      <c r="D15" s="39" t="s">
        <v>38</v>
      </c>
      <c r="E15" s="39" t="s">
        <v>15</v>
      </c>
      <c r="F15" s="39" t="s">
        <v>16</v>
      </c>
      <c r="G15" s="39" t="s">
        <v>17</v>
      </c>
      <c r="H15" s="39" t="s">
        <v>18</v>
      </c>
      <c r="I15" s="39" t="s">
        <v>19</v>
      </c>
      <c r="J15" s="38" t="s">
        <v>20</v>
      </c>
    </row>
    <row r="16" spans="1:10" x14ac:dyDescent="0.2">
      <c r="A16" s="38">
        <v>11</v>
      </c>
      <c r="B16" s="38">
        <v>41557</v>
      </c>
      <c r="C16" s="39" t="s">
        <v>39</v>
      </c>
      <c r="D16" s="39" t="s">
        <v>40</v>
      </c>
      <c r="E16" s="39" t="s">
        <v>15</v>
      </c>
      <c r="F16" s="39" t="s">
        <v>16</v>
      </c>
      <c r="G16" s="39" t="s">
        <v>17</v>
      </c>
      <c r="H16" s="39" t="s">
        <v>18</v>
      </c>
      <c r="I16" s="39" t="s">
        <v>19</v>
      </c>
      <c r="J16" s="38" t="s">
        <v>20</v>
      </c>
    </row>
    <row r="17" spans="1:10" x14ac:dyDescent="0.2">
      <c r="A17" s="38">
        <v>12</v>
      </c>
      <c r="B17" s="38">
        <v>44284</v>
      </c>
      <c r="C17" s="39" t="s">
        <v>41</v>
      </c>
      <c r="D17" s="39" t="s">
        <v>42</v>
      </c>
      <c r="E17" s="39" t="s">
        <v>15</v>
      </c>
      <c r="F17" s="39" t="s">
        <v>16</v>
      </c>
      <c r="G17" s="39" t="s">
        <v>17</v>
      </c>
      <c r="H17" s="39" t="s">
        <v>18</v>
      </c>
      <c r="I17" s="39" t="s">
        <v>19</v>
      </c>
      <c r="J17" s="38" t="s">
        <v>20</v>
      </c>
    </row>
    <row r="18" spans="1:10" x14ac:dyDescent="0.2">
      <c r="A18" s="38">
        <v>13</v>
      </c>
      <c r="B18" s="38">
        <v>41558</v>
      </c>
      <c r="C18" s="39" t="s">
        <v>43</v>
      </c>
      <c r="D18" s="39" t="s">
        <v>44</v>
      </c>
      <c r="E18" s="39" t="s">
        <v>15</v>
      </c>
      <c r="F18" s="39" t="s">
        <v>16</v>
      </c>
      <c r="G18" s="39" t="s">
        <v>17</v>
      </c>
      <c r="H18" s="39" t="s">
        <v>18</v>
      </c>
      <c r="I18" s="39" t="s">
        <v>19</v>
      </c>
      <c r="J18" s="38" t="s">
        <v>20</v>
      </c>
    </row>
    <row r="19" spans="1:10" x14ac:dyDescent="0.2">
      <c r="A19" s="38">
        <v>14</v>
      </c>
      <c r="B19" s="38">
        <v>43588</v>
      </c>
      <c r="C19" s="39" t="s">
        <v>45</v>
      </c>
      <c r="D19" s="39" t="s">
        <v>46</v>
      </c>
      <c r="E19" s="39" t="s">
        <v>15</v>
      </c>
      <c r="F19" s="39" t="s">
        <v>16</v>
      </c>
      <c r="G19" s="39" t="s">
        <v>17</v>
      </c>
      <c r="H19" s="39" t="s">
        <v>18</v>
      </c>
      <c r="I19" s="39" t="s">
        <v>19</v>
      </c>
      <c r="J19" s="38" t="s">
        <v>20</v>
      </c>
    </row>
    <row r="20" spans="1:10" x14ac:dyDescent="0.2">
      <c r="A20" s="38">
        <v>15</v>
      </c>
      <c r="B20" s="38">
        <v>41559</v>
      </c>
      <c r="C20" s="39" t="s">
        <v>47</v>
      </c>
      <c r="D20" s="39" t="s">
        <v>48</v>
      </c>
      <c r="E20" s="39" t="s">
        <v>15</v>
      </c>
      <c r="F20" s="39" t="s">
        <v>16</v>
      </c>
      <c r="G20" s="39" t="s">
        <v>17</v>
      </c>
      <c r="H20" s="39" t="s">
        <v>18</v>
      </c>
      <c r="I20" s="39" t="s">
        <v>19</v>
      </c>
      <c r="J20" s="38" t="s">
        <v>20</v>
      </c>
    </row>
    <row r="21" spans="1:10" x14ac:dyDescent="0.2">
      <c r="A21" s="38">
        <v>16</v>
      </c>
      <c r="B21" s="38">
        <v>41928</v>
      </c>
      <c r="C21" s="39" t="s">
        <v>49</v>
      </c>
      <c r="D21" s="39" t="s">
        <v>50</v>
      </c>
      <c r="E21" s="39" t="s">
        <v>15</v>
      </c>
      <c r="F21" s="39" t="s">
        <v>16</v>
      </c>
      <c r="G21" s="39" t="s">
        <v>17</v>
      </c>
      <c r="H21" s="39" t="s">
        <v>18</v>
      </c>
      <c r="I21" s="39" t="s">
        <v>19</v>
      </c>
      <c r="J21" s="38" t="s">
        <v>20</v>
      </c>
    </row>
    <row r="22" spans="1:10" x14ac:dyDescent="0.2">
      <c r="A22" s="38">
        <v>17</v>
      </c>
      <c r="B22" s="38">
        <v>41560</v>
      </c>
      <c r="C22" s="39" t="s">
        <v>51</v>
      </c>
      <c r="D22" s="39" t="s">
        <v>52</v>
      </c>
      <c r="E22" s="39" t="s">
        <v>15</v>
      </c>
      <c r="F22" s="39" t="s">
        <v>16</v>
      </c>
      <c r="G22" s="39" t="s">
        <v>17</v>
      </c>
      <c r="H22" s="39" t="s">
        <v>18</v>
      </c>
      <c r="I22" s="39" t="s">
        <v>19</v>
      </c>
      <c r="J22" s="38" t="s">
        <v>20</v>
      </c>
    </row>
    <row r="23" spans="1:10" x14ac:dyDescent="0.2">
      <c r="A23" s="38">
        <v>18</v>
      </c>
      <c r="B23" s="38">
        <v>41477</v>
      </c>
      <c r="C23" s="39" t="s">
        <v>53</v>
      </c>
      <c r="D23" s="39" t="s">
        <v>54</v>
      </c>
      <c r="E23" s="39" t="s">
        <v>15</v>
      </c>
      <c r="F23" s="39" t="s">
        <v>16</v>
      </c>
      <c r="G23" s="39" t="s">
        <v>17</v>
      </c>
      <c r="H23" s="39" t="s">
        <v>18</v>
      </c>
      <c r="I23" s="39" t="s">
        <v>19</v>
      </c>
      <c r="J23" s="38" t="s">
        <v>20</v>
      </c>
    </row>
    <row r="24" spans="1:10" x14ac:dyDescent="0.2">
      <c r="A24" s="38">
        <v>19</v>
      </c>
      <c r="B24" s="38">
        <v>43016</v>
      </c>
      <c r="C24" s="39" t="s">
        <v>55</v>
      </c>
      <c r="D24" s="39" t="s">
        <v>56</v>
      </c>
      <c r="E24" s="39" t="s">
        <v>15</v>
      </c>
      <c r="F24" s="39" t="s">
        <v>16</v>
      </c>
      <c r="G24" s="39" t="s">
        <v>17</v>
      </c>
      <c r="H24" s="39" t="s">
        <v>18</v>
      </c>
      <c r="I24" s="39" t="s">
        <v>19</v>
      </c>
      <c r="J24" s="38" t="s">
        <v>20</v>
      </c>
    </row>
    <row r="25" spans="1:10" x14ac:dyDescent="0.2">
      <c r="A25" s="38">
        <v>20</v>
      </c>
      <c r="B25" s="38">
        <v>41588</v>
      </c>
      <c r="C25" s="39" t="s">
        <v>57</v>
      </c>
      <c r="D25" s="39" t="s">
        <v>58</v>
      </c>
      <c r="E25" s="39" t="s">
        <v>15</v>
      </c>
      <c r="F25" s="39" t="s">
        <v>16</v>
      </c>
      <c r="G25" s="39" t="s">
        <v>17</v>
      </c>
      <c r="H25" s="39" t="s">
        <v>18</v>
      </c>
      <c r="I25" s="39" t="s">
        <v>19</v>
      </c>
      <c r="J25" s="38" t="s">
        <v>20</v>
      </c>
    </row>
    <row r="26" spans="1:10" x14ac:dyDescent="0.2">
      <c r="A26" s="38">
        <v>21</v>
      </c>
      <c r="B26" s="38">
        <v>41561</v>
      </c>
      <c r="C26" s="39" t="s">
        <v>59</v>
      </c>
      <c r="D26" s="39" t="s">
        <v>60</v>
      </c>
      <c r="E26" s="39" t="s">
        <v>15</v>
      </c>
      <c r="F26" s="39" t="s">
        <v>16</v>
      </c>
      <c r="G26" s="39" t="s">
        <v>17</v>
      </c>
      <c r="H26" s="39" t="s">
        <v>18</v>
      </c>
      <c r="I26" s="39" t="s">
        <v>19</v>
      </c>
      <c r="J26" s="38" t="s">
        <v>20</v>
      </c>
    </row>
    <row r="27" spans="1:10" x14ac:dyDescent="0.2">
      <c r="A27" s="38">
        <v>22</v>
      </c>
      <c r="B27" s="38">
        <v>41562</v>
      </c>
      <c r="C27" s="39" t="s">
        <v>61</v>
      </c>
      <c r="D27" s="39" t="s">
        <v>62</v>
      </c>
      <c r="E27" s="39" t="s">
        <v>15</v>
      </c>
      <c r="F27" s="39" t="s">
        <v>16</v>
      </c>
      <c r="G27" s="39" t="s">
        <v>17</v>
      </c>
      <c r="H27" s="39" t="s">
        <v>18</v>
      </c>
      <c r="I27" s="39" t="s">
        <v>19</v>
      </c>
      <c r="J27" s="38" t="s">
        <v>20</v>
      </c>
    </row>
    <row r="28" spans="1:10" x14ac:dyDescent="0.2">
      <c r="A28" s="38">
        <v>23</v>
      </c>
      <c r="B28" s="38">
        <v>41590</v>
      </c>
      <c r="C28" s="39" t="s">
        <v>63</v>
      </c>
      <c r="D28" s="39" t="s">
        <v>64</v>
      </c>
      <c r="E28" s="39" t="s">
        <v>15</v>
      </c>
      <c r="F28" s="39" t="s">
        <v>16</v>
      </c>
      <c r="G28" s="39" t="s">
        <v>17</v>
      </c>
      <c r="H28" s="39" t="s">
        <v>18</v>
      </c>
      <c r="I28" s="39" t="s">
        <v>19</v>
      </c>
      <c r="J28" s="38" t="s">
        <v>20</v>
      </c>
    </row>
    <row r="29" spans="1:10" x14ac:dyDescent="0.2">
      <c r="A29" s="38">
        <v>24</v>
      </c>
      <c r="B29" s="38">
        <v>42256</v>
      </c>
      <c r="C29" s="39" t="s">
        <v>65</v>
      </c>
      <c r="D29" s="39" t="s">
        <v>66</v>
      </c>
      <c r="E29" s="39" t="s">
        <v>15</v>
      </c>
      <c r="F29" s="39" t="s">
        <v>16</v>
      </c>
      <c r="G29" s="39" t="s">
        <v>17</v>
      </c>
      <c r="H29" s="39" t="s">
        <v>18</v>
      </c>
      <c r="I29" s="39" t="s">
        <v>19</v>
      </c>
      <c r="J29" s="38" t="s">
        <v>20</v>
      </c>
    </row>
    <row r="30" spans="1:10" x14ac:dyDescent="0.2">
      <c r="A30" s="38">
        <v>25</v>
      </c>
      <c r="B30" s="38">
        <v>41563</v>
      </c>
      <c r="C30" s="39" t="s">
        <v>67</v>
      </c>
      <c r="D30" s="39" t="s">
        <v>68</v>
      </c>
      <c r="E30" s="39" t="s">
        <v>15</v>
      </c>
      <c r="F30" s="39" t="s">
        <v>16</v>
      </c>
      <c r="G30" s="39" t="s">
        <v>17</v>
      </c>
      <c r="H30" s="39" t="s">
        <v>18</v>
      </c>
      <c r="I30" s="39" t="s">
        <v>19</v>
      </c>
      <c r="J30" s="38" t="s">
        <v>20</v>
      </c>
    </row>
    <row r="31" spans="1:10" x14ac:dyDescent="0.2">
      <c r="A31" s="38">
        <v>26</v>
      </c>
      <c r="B31" s="38">
        <v>41591</v>
      </c>
      <c r="C31" s="39" t="s">
        <v>69</v>
      </c>
      <c r="D31" s="39" t="s">
        <v>70</v>
      </c>
      <c r="E31" s="39" t="s">
        <v>15</v>
      </c>
      <c r="F31" s="39" t="s">
        <v>16</v>
      </c>
      <c r="G31" s="39" t="s">
        <v>17</v>
      </c>
      <c r="H31" s="39" t="s">
        <v>18</v>
      </c>
      <c r="I31" s="39" t="s">
        <v>19</v>
      </c>
      <c r="J31" s="38" t="s">
        <v>20</v>
      </c>
    </row>
    <row r="32" spans="1:10" x14ac:dyDescent="0.2">
      <c r="A32" s="38">
        <v>27</v>
      </c>
      <c r="B32" s="38">
        <v>44220</v>
      </c>
      <c r="C32" s="39" t="s">
        <v>71</v>
      </c>
      <c r="D32" s="39" t="s">
        <v>72</v>
      </c>
      <c r="E32" s="39" t="s">
        <v>15</v>
      </c>
      <c r="F32" s="39" t="s">
        <v>16</v>
      </c>
      <c r="G32" s="39" t="s">
        <v>17</v>
      </c>
      <c r="H32" s="39" t="s">
        <v>18</v>
      </c>
      <c r="I32" s="39" t="s">
        <v>19</v>
      </c>
      <c r="J32" s="38" t="s">
        <v>20</v>
      </c>
    </row>
    <row r="33" spans="1:10" x14ac:dyDescent="0.2">
      <c r="A33" s="38">
        <v>28</v>
      </c>
      <c r="B33" s="38">
        <v>42255</v>
      </c>
      <c r="C33" s="39" t="s">
        <v>73</v>
      </c>
      <c r="D33" s="39" t="s">
        <v>74</v>
      </c>
      <c r="E33" s="39" t="s">
        <v>15</v>
      </c>
      <c r="F33" s="39" t="s">
        <v>16</v>
      </c>
      <c r="G33" s="39" t="s">
        <v>17</v>
      </c>
      <c r="H33" s="39" t="s">
        <v>18</v>
      </c>
      <c r="I33" s="39" t="s">
        <v>19</v>
      </c>
      <c r="J33" s="38" t="s">
        <v>20</v>
      </c>
    </row>
    <row r="34" spans="1:10" x14ac:dyDescent="0.2">
      <c r="A34" s="38">
        <v>29</v>
      </c>
      <c r="B34" s="38">
        <v>41592</v>
      </c>
      <c r="C34" s="39" t="s">
        <v>75</v>
      </c>
      <c r="D34" s="39" t="s">
        <v>76</v>
      </c>
      <c r="E34" s="39" t="s">
        <v>15</v>
      </c>
      <c r="F34" s="39" t="s">
        <v>16</v>
      </c>
      <c r="G34" s="39" t="s">
        <v>17</v>
      </c>
      <c r="H34" s="39" t="s">
        <v>18</v>
      </c>
      <c r="I34" s="39" t="s">
        <v>19</v>
      </c>
      <c r="J34" s="38" t="s">
        <v>20</v>
      </c>
    </row>
    <row r="35" spans="1:10" x14ac:dyDescent="0.2">
      <c r="A35" s="38">
        <v>30</v>
      </c>
      <c r="B35" s="38">
        <v>41564</v>
      </c>
      <c r="C35" s="39" t="s">
        <v>77</v>
      </c>
      <c r="D35" s="39" t="s">
        <v>78</v>
      </c>
      <c r="E35" s="39" t="s">
        <v>15</v>
      </c>
      <c r="F35" s="39" t="s">
        <v>16</v>
      </c>
      <c r="G35" s="39" t="s">
        <v>17</v>
      </c>
      <c r="H35" s="39" t="s">
        <v>18</v>
      </c>
      <c r="I35" s="39" t="s">
        <v>19</v>
      </c>
      <c r="J35" s="38" t="s">
        <v>20</v>
      </c>
    </row>
    <row r="36" spans="1:10" x14ac:dyDescent="0.2">
      <c r="A36" s="38">
        <v>31</v>
      </c>
      <c r="B36" s="38">
        <v>41565</v>
      </c>
      <c r="C36" s="39" t="s">
        <v>79</v>
      </c>
      <c r="D36" s="39" t="s">
        <v>80</v>
      </c>
      <c r="E36" s="39" t="s">
        <v>15</v>
      </c>
      <c r="F36" s="39" t="s">
        <v>16</v>
      </c>
      <c r="G36" s="39" t="s">
        <v>17</v>
      </c>
      <c r="H36" s="39" t="s">
        <v>18</v>
      </c>
      <c r="I36" s="39" t="s">
        <v>19</v>
      </c>
      <c r="J36" s="38" t="s">
        <v>20</v>
      </c>
    </row>
    <row r="37" spans="1:10" x14ac:dyDescent="0.2">
      <c r="A37" s="38">
        <v>32</v>
      </c>
      <c r="B37" s="38">
        <v>41593</v>
      </c>
      <c r="C37" s="39" t="s">
        <v>81</v>
      </c>
      <c r="D37" s="39" t="s">
        <v>82</v>
      </c>
      <c r="E37" s="39" t="s">
        <v>15</v>
      </c>
      <c r="F37" s="39" t="s">
        <v>16</v>
      </c>
      <c r="G37" s="39" t="s">
        <v>17</v>
      </c>
      <c r="H37" s="39" t="s">
        <v>18</v>
      </c>
      <c r="I37" s="39" t="s">
        <v>19</v>
      </c>
      <c r="J37" s="38" t="s">
        <v>20</v>
      </c>
    </row>
    <row r="38" spans="1:10" x14ac:dyDescent="0.2">
      <c r="A38" s="38">
        <v>33</v>
      </c>
      <c r="B38" s="38">
        <v>41566</v>
      </c>
      <c r="C38" s="39" t="s">
        <v>83</v>
      </c>
      <c r="D38" s="39" t="s">
        <v>84</v>
      </c>
      <c r="E38" s="39" t="s">
        <v>15</v>
      </c>
      <c r="F38" s="39" t="s">
        <v>16</v>
      </c>
      <c r="G38" s="39" t="s">
        <v>17</v>
      </c>
      <c r="H38" s="39" t="s">
        <v>18</v>
      </c>
      <c r="I38" s="39" t="s">
        <v>19</v>
      </c>
      <c r="J38" s="38" t="s">
        <v>20</v>
      </c>
    </row>
    <row r="39" spans="1:10" x14ac:dyDescent="0.2">
      <c r="A39" s="38">
        <v>34</v>
      </c>
      <c r="B39" s="38">
        <v>41567</v>
      </c>
      <c r="C39" s="39" t="s">
        <v>85</v>
      </c>
      <c r="D39" s="39" t="s">
        <v>86</v>
      </c>
      <c r="E39" s="39" t="s">
        <v>15</v>
      </c>
      <c r="F39" s="39" t="s">
        <v>16</v>
      </c>
      <c r="G39" s="39" t="s">
        <v>17</v>
      </c>
      <c r="H39" s="39" t="s">
        <v>18</v>
      </c>
      <c r="I39" s="39" t="s">
        <v>19</v>
      </c>
      <c r="J39" s="38" t="s">
        <v>20</v>
      </c>
    </row>
    <row r="40" spans="1:10" x14ac:dyDescent="0.2">
      <c r="A40" s="38">
        <v>35</v>
      </c>
      <c r="B40" s="38">
        <v>41594</v>
      </c>
      <c r="C40" s="39" t="s">
        <v>87</v>
      </c>
      <c r="D40" s="39" t="s">
        <v>88</v>
      </c>
      <c r="E40" s="39" t="s">
        <v>15</v>
      </c>
      <c r="F40" s="39" t="s">
        <v>16</v>
      </c>
      <c r="G40" s="39" t="s">
        <v>17</v>
      </c>
      <c r="H40" s="39" t="s">
        <v>18</v>
      </c>
      <c r="I40" s="39" t="s">
        <v>19</v>
      </c>
      <c r="J40" s="38" t="s">
        <v>20</v>
      </c>
    </row>
    <row r="41" spans="1:10" x14ac:dyDescent="0.2">
      <c r="A41" s="38">
        <v>36</v>
      </c>
      <c r="B41" s="38">
        <v>41893</v>
      </c>
      <c r="C41" s="39" t="s">
        <v>89</v>
      </c>
      <c r="D41" s="39" t="s">
        <v>90</v>
      </c>
      <c r="E41" s="39" t="s">
        <v>15</v>
      </c>
      <c r="F41" s="39" t="s">
        <v>16</v>
      </c>
      <c r="G41" s="39" t="s">
        <v>17</v>
      </c>
      <c r="H41" s="39" t="s">
        <v>18</v>
      </c>
      <c r="I41" s="39" t="s">
        <v>19</v>
      </c>
      <c r="J41" s="38" t="s">
        <v>20</v>
      </c>
    </row>
    <row r="42" spans="1:10" x14ac:dyDescent="0.2">
      <c r="A42" s="38">
        <v>37</v>
      </c>
      <c r="B42" s="38">
        <v>44160</v>
      </c>
      <c r="C42" s="39" t="s">
        <v>91</v>
      </c>
      <c r="D42" s="39" t="s">
        <v>92</v>
      </c>
      <c r="E42" s="39" t="s">
        <v>15</v>
      </c>
      <c r="F42" s="39" t="s">
        <v>16</v>
      </c>
      <c r="G42" s="39" t="s">
        <v>17</v>
      </c>
      <c r="H42" s="39" t="s">
        <v>18</v>
      </c>
      <c r="I42" s="39" t="s">
        <v>19</v>
      </c>
      <c r="J42" s="38" t="s">
        <v>20</v>
      </c>
    </row>
    <row r="43" spans="1:10" x14ac:dyDescent="0.2">
      <c r="A43" s="38">
        <v>38</v>
      </c>
      <c r="B43" s="38">
        <v>44221</v>
      </c>
      <c r="C43" s="39" t="s">
        <v>93</v>
      </c>
      <c r="D43" s="39" t="s">
        <v>94</v>
      </c>
      <c r="E43" s="39" t="s">
        <v>15</v>
      </c>
      <c r="F43" s="39" t="s">
        <v>16</v>
      </c>
      <c r="G43" s="39" t="s">
        <v>17</v>
      </c>
      <c r="H43" s="39" t="s">
        <v>18</v>
      </c>
      <c r="I43" s="39" t="s">
        <v>19</v>
      </c>
      <c r="J43" s="38" t="s">
        <v>20</v>
      </c>
    </row>
    <row r="44" spans="1:10" x14ac:dyDescent="0.2">
      <c r="A44" s="38">
        <v>39</v>
      </c>
      <c r="B44" s="38">
        <v>41586</v>
      </c>
      <c r="C44" s="39" t="s">
        <v>95</v>
      </c>
      <c r="D44" s="39" t="s">
        <v>96</v>
      </c>
      <c r="E44" s="39" t="s">
        <v>15</v>
      </c>
      <c r="F44" s="39" t="s">
        <v>16</v>
      </c>
      <c r="G44" s="39" t="s">
        <v>17</v>
      </c>
      <c r="H44" s="39" t="s">
        <v>18</v>
      </c>
      <c r="I44" s="39" t="s">
        <v>19</v>
      </c>
      <c r="J44" s="38" t="s">
        <v>20</v>
      </c>
    </row>
    <row r="45" spans="1:10" x14ac:dyDescent="0.2">
      <c r="A45" s="38">
        <v>40</v>
      </c>
      <c r="B45" s="38">
        <v>44360</v>
      </c>
      <c r="C45" s="39" t="s">
        <v>97</v>
      </c>
      <c r="D45" s="39" t="s">
        <v>98</v>
      </c>
      <c r="E45" s="39" t="s">
        <v>15</v>
      </c>
      <c r="F45" s="39" t="s">
        <v>16</v>
      </c>
      <c r="G45" s="39" t="s">
        <v>17</v>
      </c>
      <c r="H45" s="39" t="s">
        <v>18</v>
      </c>
      <c r="I45" s="39" t="s">
        <v>19</v>
      </c>
      <c r="J45" s="38" t="s">
        <v>99</v>
      </c>
    </row>
    <row r="46" spans="1:10" x14ac:dyDescent="0.2">
      <c r="A46" s="38">
        <v>41</v>
      </c>
      <c r="B46" s="38">
        <v>44460</v>
      </c>
      <c r="C46" s="39" t="s">
        <v>100</v>
      </c>
      <c r="D46" s="39" t="s">
        <v>101</v>
      </c>
      <c r="E46" s="39" t="s">
        <v>15</v>
      </c>
      <c r="F46" s="39" t="s">
        <v>16</v>
      </c>
      <c r="G46" s="39" t="s">
        <v>17</v>
      </c>
      <c r="H46" s="39" t="s">
        <v>18</v>
      </c>
      <c r="I46" s="39" t="s">
        <v>19</v>
      </c>
      <c r="J46" s="38" t="s">
        <v>99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1F0D4-1122-4670-8485-D050B7412C65}">
  <dimension ref="A1:G48"/>
  <sheetViews>
    <sheetView workbookViewId="0">
      <selection activeCell="L34" sqref="L34"/>
    </sheetView>
  </sheetViews>
  <sheetFormatPr baseColWidth="10" defaultColWidth="9.140625" defaultRowHeight="12" x14ac:dyDescent="0.2"/>
  <cols>
    <col min="1" max="1" width="4.140625" style="8" bestFit="1" customWidth="1"/>
    <col min="2" max="2" width="12" style="8" bestFit="1" customWidth="1"/>
    <col min="3" max="3" width="35.85546875" style="5" customWidth="1"/>
    <col min="4" max="5" width="14.140625" style="5" customWidth="1"/>
    <col min="6" max="7" width="29.7109375" style="5" customWidth="1"/>
    <col min="8" max="16384" width="9.140625" style="5"/>
  </cols>
  <sheetData>
    <row r="1" spans="1:7" ht="15" x14ac:dyDescent="0.25">
      <c r="A1" s="9" t="s">
        <v>0</v>
      </c>
    </row>
    <row r="2" spans="1:7" ht="26.25" x14ac:dyDescent="0.4">
      <c r="A2" s="10" t="s">
        <v>102</v>
      </c>
    </row>
    <row r="3" spans="1:7" ht="12.75" x14ac:dyDescent="0.2">
      <c r="A3" s="11" t="s">
        <v>2</v>
      </c>
    </row>
    <row r="5" spans="1:7" s="1" customFormat="1" ht="15" x14ac:dyDescent="0.25">
      <c r="A5" s="32" t="s">
        <v>3</v>
      </c>
      <c r="B5" s="36" t="s">
        <v>4</v>
      </c>
      <c r="C5" s="36" t="s">
        <v>103</v>
      </c>
      <c r="D5" s="36" t="s">
        <v>104</v>
      </c>
      <c r="E5" s="36" t="s">
        <v>11</v>
      </c>
      <c r="F5" s="36" t="s">
        <v>12</v>
      </c>
      <c r="G5" s="36" t="s">
        <v>105</v>
      </c>
    </row>
    <row r="6" spans="1:7" x14ac:dyDescent="0.2">
      <c r="A6" s="38">
        <v>1</v>
      </c>
      <c r="B6" s="38">
        <v>41586</v>
      </c>
      <c r="C6" s="39" t="s">
        <v>95</v>
      </c>
      <c r="D6" s="39" t="s">
        <v>96</v>
      </c>
      <c r="E6" s="39" t="s">
        <v>19</v>
      </c>
      <c r="F6" s="38" t="s">
        <v>20</v>
      </c>
      <c r="G6" s="39" t="s">
        <v>106</v>
      </c>
    </row>
    <row r="7" spans="1:7" x14ac:dyDescent="0.2">
      <c r="A7" s="38">
        <v>2</v>
      </c>
      <c r="B7" s="38">
        <v>43587</v>
      </c>
      <c r="C7" s="39" t="s">
        <v>13</v>
      </c>
      <c r="D7" s="39" t="s">
        <v>14</v>
      </c>
      <c r="E7" s="39" t="s">
        <v>19</v>
      </c>
      <c r="F7" s="38" t="s">
        <v>20</v>
      </c>
      <c r="G7" s="39" t="s">
        <v>106</v>
      </c>
    </row>
    <row r="8" spans="1:7" x14ac:dyDescent="0.2">
      <c r="A8" s="38">
        <v>3</v>
      </c>
      <c r="B8" s="38">
        <v>41550</v>
      </c>
      <c r="C8" s="39" t="s">
        <v>21</v>
      </c>
      <c r="D8" s="39" t="s">
        <v>22</v>
      </c>
      <c r="E8" s="39" t="s">
        <v>19</v>
      </c>
      <c r="F8" s="38" t="s">
        <v>20</v>
      </c>
      <c r="G8" s="39" t="s">
        <v>106</v>
      </c>
    </row>
    <row r="9" spans="1:7" x14ac:dyDescent="0.2">
      <c r="A9" s="38">
        <v>4</v>
      </c>
      <c r="B9" s="38">
        <v>41551</v>
      </c>
      <c r="C9" s="39" t="s">
        <v>23</v>
      </c>
      <c r="D9" s="39" t="s">
        <v>24</v>
      </c>
      <c r="E9" s="39" t="s">
        <v>19</v>
      </c>
      <c r="F9" s="38" t="s">
        <v>20</v>
      </c>
      <c r="G9" s="39" t="s">
        <v>106</v>
      </c>
    </row>
    <row r="10" spans="1:7" x14ac:dyDescent="0.2">
      <c r="A10" s="38">
        <v>5</v>
      </c>
      <c r="B10" s="38">
        <v>41587</v>
      </c>
      <c r="C10" s="39" t="s">
        <v>25</v>
      </c>
      <c r="D10" s="39" t="s">
        <v>26</v>
      </c>
      <c r="E10" s="39" t="s">
        <v>19</v>
      </c>
      <c r="F10" s="38" t="s">
        <v>20</v>
      </c>
      <c r="G10" s="39" t="s">
        <v>106</v>
      </c>
    </row>
    <row r="11" spans="1:7" x14ac:dyDescent="0.2">
      <c r="A11" s="38">
        <v>6</v>
      </c>
      <c r="B11" s="38">
        <v>43018</v>
      </c>
      <c r="C11" s="39" t="s">
        <v>27</v>
      </c>
      <c r="D11" s="39" t="s">
        <v>28</v>
      </c>
      <c r="E11" s="39" t="s">
        <v>19</v>
      </c>
      <c r="F11" s="38" t="s">
        <v>20</v>
      </c>
      <c r="G11" s="39" t="s">
        <v>106</v>
      </c>
    </row>
    <row r="12" spans="1:7" x14ac:dyDescent="0.2">
      <c r="A12" s="38">
        <v>7</v>
      </c>
      <c r="B12" s="38">
        <v>44161</v>
      </c>
      <c r="C12" s="39" t="s">
        <v>29</v>
      </c>
      <c r="D12" s="39" t="s">
        <v>30</v>
      </c>
      <c r="E12" s="39" t="s">
        <v>19</v>
      </c>
      <c r="F12" s="38" t="s">
        <v>20</v>
      </c>
      <c r="G12" s="39" t="s">
        <v>106</v>
      </c>
    </row>
    <row r="13" spans="1:7" x14ac:dyDescent="0.2">
      <c r="A13" s="38">
        <v>8</v>
      </c>
      <c r="B13" s="38">
        <v>41929</v>
      </c>
      <c r="C13" s="39" t="s">
        <v>31</v>
      </c>
      <c r="D13" s="39" t="s">
        <v>32</v>
      </c>
      <c r="E13" s="39" t="s">
        <v>19</v>
      </c>
      <c r="F13" s="38" t="s">
        <v>20</v>
      </c>
      <c r="G13" s="39" t="s">
        <v>106</v>
      </c>
    </row>
    <row r="14" spans="1:7" x14ac:dyDescent="0.2">
      <c r="A14" s="38">
        <v>9</v>
      </c>
      <c r="B14" s="38">
        <v>41556</v>
      </c>
      <c r="C14" s="39" t="s">
        <v>33</v>
      </c>
      <c r="D14" s="39" t="s">
        <v>34</v>
      </c>
      <c r="E14" s="39" t="s">
        <v>19</v>
      </c>
      <c r="F14" s="38" t="s">
        <v>20</v>
      </c>
      <c r="G14" s="39" t="s">
        <v>106</v>
      </c>
    </row>
    <row r="15" spans="1:7" x14ac:dyDescent="0.2">
      <c r="A15" s="38">
        <v>10</v>
      </c>
      <c r="B15" s="38">
        <v>41589</v>
      </c>
      <c r="C15" s="39" t="s">
        <v>35</v>
      </c>
      <c r="D15" s="39" t="s">
        <v>36</v>
      </c>
      <c r="E15" s="39" t="s">
        <v>19</v>
      </c>
      <c r="F15" s="38" t="s">
        <v>20</v>
      </c>
      <c r="G15" s="39" t="s">
        <v>106</v>
      </c>
    </row>
    <row r="16" spans="1:7" x14ac:dyDescent="0.2">
      <c r="A16" s="38">
        <v>11</v>
      </c>
      <c r="B16" s="38">
        <v>44286</v>
      </c>
      <c r="C16" s="39" t="s">
        <v>37</v>
      </c>
      <c r="D16" s="39" t="s">
        <v>38</v>
      </c>
      <c r="E16" s="39" t="s">
        <v>19</v>
      </c>
      <c r="F16" s="38" t="s">
        <v>20</v>
      </c>
      <c r="G16" s="39" t="s">
        <v>106</v>
      </c>
    </row>
    <row r="17" spans="1:7" x14ac:dyDescent="0.2">
      <c r="A17" s="38">
        <v>12</v>
      </c>
      <c r="B17" s="38">
        <v>41557</v>
      </c>
      <c r="C17" s="39" t="s">
        <v>39</v>
      </c>
      <c r="D17" s="39" t="s">
        <v>40</v>
      </c>
      <c r="E17" s="39" t="s">
        <v>19</v>
      </c>
      <c r="F17" s="38" t="s">
        <v>20</v>
      </c>
      <c r="G17" s="39" t="s">
        <v>106</v>
      </c>
    </row>
    <row r="18" spans="1:7" x14ac:dyDescent="0.2">
      <c r="A18" s="38">
        <v>13</v>
      </c>
      <c r="B18" s="38">
        <v>44284</v>
      </c>
      <c r="C18" s="39" t="s">
        <v>41</v>
      </c>
      <c r="D18" s="39" t="s">
        <v>42</v>
      </c>
      <c r="E18" s="39" t="s">
        <v>19</v>
      </c>
      <c r="F18" s="38" t="s">
        <v>20</v>
      </c>
      <c r="G18" s="39" t="s">
        <v>106</v>
      </c>
    </row>
    <row r="19" spans="1:7" x14ac:dyDescent="0.2">
      <c r="A19" s="38">
        <v>14</v>
      </c>
      <c r="B19" s="38">
        <v>41558</v>
      </c>
      <c r="C19" s="39" t="s">
        <v>43</v>
      </c>
      <c r="D19" s="39" t="s">
        <v>44</v>
      </c>
      <c r="E19" s="39" t="s">
        <v>19</v>
      </c>
      <c r="F19" s="38" t="s">
        <v>20</v>
      </c>
      <c r="G19" s="39" t="s">
        <v>106</v>
      </c>
    </row>
    <row r="20" spans="1:7" x14ac:dyDescent="0.2">
      <c r="A20" s="38">
        <v>15</v>
      </c>
      <c r="B20" s="38">
        <v>43588</v>
      </c>
      <c r="C20" s="39" t="s">
        <v>45</v>
      </c>
      <c r="D20" s="39" t="s">
        <v>46</v>
      </c>
      <c r="E20" s="39" t="s">
        <v>19</v>
      </c>
      <c r="F20" s="38" t="s">
        <v>20</v>
      </c>
      <c r="G20" s="39" t="s">
        <v>106</v>
      </c>
    </row>
    <row r="21" spans="1:7" x14ac:dyDescent="0.2">
      <c r="A21" s="38">
        <v>16</v>
      </c>
      <c r="B21" s="38">
        <v>41595</v>
      </c>
      <c r="C21" s="39" t="s">
        <v>107</v>
      </c>
      <c r="D21" s="39" t="s">
        <v>108</v>
      </c>
      <c r="E21" s="39" t="s">
        <v>19</v>
      </c>
      <c r="F21" s="38" t="s">
        <v>109</v>
      </c>
      <c r="G21" s="39" t="s">
        <v>110</v>
      </c>
    </row>
    <row r="22" spans="1:7" x14ac:dyDescent="0.2">
      <c r="A22" s="38">
        <v>17</v>
      </c>
      <c r="B22" s="38">
        <v>41559</v>
      </c>
      <c r="C22" s="39" t="s">
        <v>47</v>
      </c>
      <c r="D22" s="39" t="s">
        <v>48</v>
      </c>
      <c r="E22" s="39" t="s">
        <v>19</v>
      </c>
      <c r="F22" s="38" t="s">
        <v>20</v>
      </c>
      <c r="G22" s="39" t="s">
        <v>106</v>
      </c>
    </row>
    <row r="23" spans="1:7" x14ac:dyDescent="0.2">
      <c r="A23" s="38">
        <v>18</v>
      </c>
      <c r="B23" s="38">
        <v>41928</v>
      </c>
      <c r="C23" s="39" t="s">
        <v>49</v>
      </c>
      <c r="D23" s="39" t="s">
        <v>50</v>
      </c>
      <c r="E23" s="39" t="s">
        <v>19</v>
      </c>
      <c r="F23" s="38" t="s">
        <v>20</v>
      </c>
      <c r="G23" s="39" t="s">
        <v>106</v>
      </c>
    </row>
    <row r="24" spans="1:7" x14ac:dyDescent="0.2">
      <c r="A24" s="38">
        <v>19</v>
      </c>
      <c r="B24" s="38">
        <v>41560</v>
      </c>
      <c r="C24" s="39" t="s">
        <v>51</v>
      </c>
      <c r="D24" s="39" t="s">
        <v>52</v>
      </c>
      <c r="E24" s="39" t="s">
        <v>19</v>
      </c>
      <c r="F24" s="38" t="s">
        <v>20</v>
      </c>
      <c r="G24" s="39" t="s">
        <v>106</v>
      </c>
    </row>
    <row r="25" spans="1:7" x14ac:dyDescent="0.2">
      <c r="A25" s="38">
        <v>20</v>
      </c>
      <c r="B25" s="38">
        <v>41567</v>
      </c>
      <c r="C25" s="39" t="s">
        <v>85</v>
      </c>
      <c r="D25" s="39" t="s">
        <v>86</v>
      </c>
      <c r="E25" s="39" t="s">
        <v>19</v>
      </c>
      <c r="F25" s="38" t="s">
        <v>20</v>
      </c>
      <c r="G25" s="39" t="s">
        <v>106</v>
      </c>
    </row>
    <row r="26" spans="1:7" x14ac:dyDescent="0.2">
      <c r="A26" s="38">
        <v>21</v>
      </c>
      <c r="B26" s="38">
        <v>41477</v>
      </c>
      <c r="C26" s="39" t="s">
        <v>53</v>
      </c>
      <c r="D26" s="39" t="s">
        <v>54</v>
      </c>
      <c r="E26" s="39" t="s">
        <v>19</v>
      </c>
      <c r="F26" s="38" t="s">
        <v>20</v>
      </c>
      <c r="G26" s="39" t="s">
        <v>106</v>
      </c>
    </row>
    <row r="27" spans="1:7" x14ac:dyDescent="0.2">
      <c r="A27" s="45">
        <v>22</v>
      </c>
      <c r="B27" s="45">
        <v>41596</v>
      </c>
      <c r="C27" s="40" t="s">
        <v>111</v>
      </c>
      <c r="D27" s="40" t="s">
        <v>112</v>
      </c>
      <c r="E27" s="40" t="s">
        <v>19</v>
      </c>
      <c r="F27" s="45" t="s">
        <v>109</v>
      </c>
      <c r="G27" s="40" t="s">
        <v>110</v>
      </c>
    </row>
    <row r="28" spans="1:7" x14ac:dyDescent="0.2">
      <c r="A28" s="38">
        <v>23</v>
      </c>
      <c r="B28" s="38">
        <v>43016</v>
      </c>
      <c r="C28" s="39" t="s">
        <v>55</v>
      </c>
      <c r="D28" s="39" t="s">
        <v>56</v>
      </c>
      <c r="E28" s="39" t="s">
        <v>19</v>
      </c>
      <c r="F28" s="38" t="s">
        <v>20</v>
      </c>
      <c r="G28" s="39" t="s">
        <v>106</v>
      </c>
    </row>
    <row r="29" spans="1:7" x14ac:dyDescent="0.2">
      <c r="A29" s="38">
        <v>24</v>
      </c>
      <c r="B29" s="38">
        <v>41588</v>
      </c>
      <c r="C29" s="39" t="s">
        <v>57</v>
      </c>
      <c r="D29" s="39" t="s">
        <v>58</v>
      </c>
      <c r="E29" s="39" t="s">
        <v>19</v>
      </c>
      <c r="F29" s="38" t="s">
        <v>20</v>
      </c>
      <c r="G29" s="39" t="s">
        <v>106</v>
      </c>
    </row>
    <row r="30" spans="1:7" x14ac:dyDescent="0.2">
      <c r="A30" s="38">
        <v>25</v>
      </c>
      <c r="B30" s="38">
        <v>41561</v>
      </c>
      <c r="C30" s="39" t="s">
        <v>59</v>
      </c>
      <c r="D30" s="39" t="s">
        <v>60</v>
      </c>
      <c r="E30" s="39" t="s">
        <v>19</v>
      </c>
      <c r="F30" s="38" t="s">
        <v>20</v>
      </c>
      <c r="G30" s="39" t="s">
        <v>106</v>
      </c>
    </row>
    <row r="31" spans="1:7" x14ac:dyDescent="0.2">
      <c r="A31" s="38">
        <v>26</v>
      </c>
      <c r="B31" s="38">
        <v>41562</v>
      </c>
      <c r="C31" s="39" t="s">
        <v>61</v>
      </c>
      <c r="D31" s="39" t="s">
        <v>62</v>
      </c>
      <c r="E31" s="39" t="s">
        <v>19</v>
      </c>
      <c r="F31" s="38" t="s">
        <v>20</v>
      </c>
      <c r="G31" s="39" t="s">
        <v>106</v>
      </c>
    </row>
    <row r="32" spans="1:7" x14ac:dyDescent="0.2">
      <c r="A32" s="38">
        <v>27</v>
      </c>
      <c r="B32" s="38">
        <v>41590</v>
      </c>
      <c r="C32" s="39" t="s">
        <v>63</v>
      </c>
      <c r="D32" s="39" t="s">
        <v>64</v>
      </c>
      <c r="E32" s="39" t="s">
        <v>19</v>
      </c>
      <c r="F32" s="38" t="s">
        <v>20</v>
      </c>
      <c r="G32" s="39" t="s">
        <v>106</v>
      </c>
    </row>
    <row r="33" spans="1:7" x14ac:dyDescent="0.2">
      <c r="A33" s="38">
        <v>28</v>
      </c>
      <c r="B33" s="38">
        <v>42256</v>
      </c>
      <c r="C33" s="39" t="s">
        <v>65</v>
      </c>
      <c r="D33" s="39" t="s">
        <v>66</v>
      </c>
      <c r="E33" s="39" t="s">
        <v>19</v>
      </c>
      <c r="F33" s="38" t="s">
        <v>20</v>
      </c>
      <c r="G33" s="39" t="s">
        <v>106</v>
      </c>
    </row>
    <row r="34" spans="1:7" x14ac:dyDescent="0.2">
      <c r="A34" s="38">
        <v>29</v>
      </c>
      <c r="B34" s="38">
        <v>41563</v>
      </c>
      <c r="C34" s="39" t="s">
        <v>67</v>
      </c>
      <c r="D34" s="39" t="s">
        <v>68</v>
      </c>
      <c r="E34" s="39" t="s">
        <v>19</v>
      </c>
      <c r="F34" s="38" t="s">
        <v>20</v>
      </c>
      <c r="G34" s="39" t="s">
        <v>106</v>
      </c>
    </row>
    <row r="35" spans="1:7" x14ac:dyDescent="0.2">
      <c r="A35" s="38">
        <v>30</v>
      </c>
      <c r="B35" s="38">
        <v>41591</v>
      </c>
      <c r="C35" s="39" t="s">
        <v>69</v>
      </c>
      <c r="D35" s="39" t="s">
        <v>70</v>
      </c>
      <c r="E35" s="39" t="s">
        <v>19</v>
      </c>
      <c r="F35" s="38" t="s">
        <v>20</v>
      </c>
      <c r="G35" s="39" t="s">
        <v>106</v>
      </c>
    </row>
    <row r="36" spans="1:7" x14ac:dyDescent="0.2">
      <c r="A36" s="38">
        <v>31</v>
      </c>
      <c r="B36" s="38">
        <v>44220</v>
      </c>
      <c r="C36" s="39" t="s">
        <v>71</v>
      </c>
      <c r="D36" s="39" t="s">
        <v>72</v>
      </c>
      <c r="E36" s="39" t="s">
        <v>19</v>
      </c>
      <c r="F36" s="38" t="s">
        <v>20</v>
      </c>
      <c r="G36" s="39" t="s">
        <v>106</v>
      </c>
    </row>
    <row r="37" spans="1:7" x14ac:dyDescent="0.2">
      <c r="A37" s="38">
        <v>32</v>
      </c>
      <c r="B37" s="38">
        <v>42255</v>
      </c>
      <c r="C37" s="39" t="s">
        <v>73</v>
      </c>
      <c r="D37" s="39" t="s">
        <v>74</v>
      </c>
      <c r="E37" s="39" t="s">
        <v>19</v>
      </c>
      <c r="F37" s="38" t="s">
        <v>20</v>
      </c>
      <c r="G37" s="39" t="s">
        <v>106</v>
      </c>
    </row>
    <row r="38" spans="1:7" x14ac:dyDescent="0.2">
      <c r="A38" s="38">
        <v>33</v>
      </c>
      <c r="B38" s="38">
        <v>41592</v>
      </c>
      <c r="C38" s="39" t="s">
        <v>75</v>
      </c>
      <c r="D38" s="39" t="s">
        <v>76</v>
      </c>
      <c r="E38" s="39" t="s">
        <v>19</v>
      </c>
      <c r="F38" s="38" t="s">
        <v>20</v>
      </c>
      <c r="G38" s="39" t="s">
        <v>106</v>
      </c>
    </row>
    <row r="39" spans="1:7" x14ac:dyDescent="0.2">
      <c r="A39" s="38">
        <v>34</v>
      </c>
      <c r="B39" s="38">
        <v>41564</v>
      </c>
      <c r="C39" s="39" t="s">
        <v>77</v>
      </c>
      <c r="D39" s="39" t="s">
        <v>78</v>
      </c>
      <c r="E39" s="39" t="s">
        <v>19</v>
      </c>
      <c r="F39" s="38" t="s">
        <v>20</v>
      </c>
      <c r="G39" s="39" t="s">
        <v>106</v>
      </c>
    </row>
    <row r="40" spans="1:7" x14ac:dyDescent="0.2">
      <c r="A40" s="38">
        <v>35</v>
      </c>
      <c r="B40" s="38">
        <v>41565</v>
      </c>
      <c r="C40" s="39" t="s">
        <v>79</v>
      </c>
      <c r="D40" s="39" t="s">
        <v>80</v>
      </c>
      <c r="E40" s="39" t="s">
        <v>19</v>
      </c>
      <c r="F40" s="38" t="s">
        <v>20</v>
      </c>
      <c r="G40" s="39" t="s">
        <v>106</v>
      </c>
    </row>
    <row r="41" spans="1:7" x14ac:dyDescent="0.2">
      <c r="A41" s="38">
        <v>36</v>
      </c>
      <c r="B41" s="38">
        <v>41593</v>
      </c>
      <c r="C41" s="39" t="s">
        <v>81</v>
      </c>
      <c r="D41" s="39" t="s">
        <v>82</v>
      </c>
      <c r="E41" s="39" t="s">
        <v>19</v>
      </c>
      <c r="F41" s="38" t="s">
        <v>20</v>
      </c>
      <c r="G41" s="39" t="s">
        <v>106</v>
      </c>
    </row>
    <row r="42" spans="1:7" x14ac:dyDescent="0.2">
      <c r="A42" s="38">
        <v>37</v>
      </c>
      <c r="B42" s="38">
        <v>41566</v>
      </c>
      <c r="C42" s="39" t="s">
        <v>83</v>
      </c>
      <c r="D42" s="39" t="s">
        <v>84</v>
      </c>
      <c r="E42" s="39" t="s">
        <v>19</v>
      </c>
      <c r="F42" s="38" t="s">
        <v>20</v>
      </c>
      <c r="G42" s="39" t="s">
        <v>106</v>
      </c>
    </row>
    <row r="43" spans="1:7" x14ac:dyDescent="0.2">
      <c r="A43" s="38">
        <v>38</v>
      </c>
      <c r="B43" s="38">
        <v>41594</v>
      </c>
      <c r="C43" s="39" t="s">
        <v>87</v>
      </c>
      <c r="D43" s="39" t="s">
        <v>88</v>
      </c>
      <c r="E43" s="39" t="s">
        <v>19</v>
      </c>
      <c r="F43" s="38" t="s">
        <v>20</v>
      </c>
      <c r="G43" s="39" t="s">
        <v>106</v>
      </c>
    </row>
    <row r="44" spans="1:7" x14ac:dyDescent="0.2">
      <c r="A44" s="38">
        <v>39</v>
      </c>
      <c r="B44" s="38">
        <v>41893</v>
      </c>
      <c r="C44" s="39" t="s">
        <v>89</v>
      </c>
      <c r="D44" s="39" t="s">
        <v>90</v>
      </c>
      <c r="E44" s="39" t="s">
        <v>19</v>
      </c>
      <c r="F44" s="38" t="s">
        <v>20</v>
      </c>
      <c r="G44" s="39" t="s">
        <v>106</v>
      </c>
    </row>
    <row r="45" spans="1:7" x14ac:dyDescent="0.2">
      <c r="A45" s="23">
        <v>40</v>
      </c>
      <c r="B45" s="41">
        <v>44160</v>
      </c>
      <c r="C45" s="42" t="s">
        <v>91</v>
      </c>
      <c r="D45" s="43" t="s">
        <v>92</v>
      </c>
      <c r="E45" s="43" t="s">
        <v>19</v>
      </c>
      <c r="F45" s="44" t="s">
        <v>20</v>
      </c>
      <c r="G45" s="43" t="s">
        <v>106</v>
      </c>
    </row>
    <row r="46" spans="1:7" x14ac:dyDescent="0.2">
      <c r="A46" s="23">
        <v>41</v>
      </c>
      <c r="B46" s="41">
        <v>44221</v>
      </c>
      <c r="C46" s="42" t="s">
        <v>93</v>
      </c>
      <c r="D46" s="43" t="s">
        <v>94</v>
      </c>
      <c r="E46" s="43" t="s">
        <v>19</v>
      </c>
      <c r="F46" s="44" t="s">
        <v>20</v>
      </c>
      <c r="G46" s="43" t="s">
        <v>106</v>
      </c>
    </row>
    <row r="47" spans="1:7" x14ac:dyDescent="0.2">
      <c r="A47" s="23">
        <v>42</v>
      </c>
      <c r="B47" s="41">
        <v>44360</v>
      </c>
      <c r="C47" s="42" t="s">
        <v>97</v>
      </c>
      <c r="D47" s="43" t="s">
        <v>98</v>
      </c>
      <c r="E47" s="43" t="s">
        <v>19</v>
      </c>
      <c r="F47" s="44" t="s">
        <v>113</v>
      </c>
      <c r="G47" s="43" t="s">
        <v>106</v>
      </c>
    </row>
    <row r="48" spans="1:7" x14ac:dyDescent="0.2">
      <c r="A48" s="23">
        <v>43</v>
      </c>
      <c r="B48" s="41">
        <v>44460</v>
      </c>
      <c r="C48" s="42" t="s">
        <v>100</v>
      </c>
      <c r="D48" s="43" t="s">
        <v>101</v>
      </c>
      <c r="E48" s="43" t="s">
        <v>19</v>
      </c>
      <c r="F48" s="44" t="s">
        <v>113</v>
      </c>
      <c r="G48" s="43" t="s">
        <v>106</v>
      </c>
    </row>
  </sheetData>
  <phoneticPr fontId="4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0AD85-7D72-4ACB-8EF3-866BB14D8702}">
  <dimension ref="A1:H32"/>
  <sheetViews>
    <sheetView workbookViewId="0">
      <selection activeCell="H40" sqref="H40"/>
    </sheetView>
  </sheetViews>
  <sheetFormatPr baseColWidth="10" defaultColWidth="9.140625" defaultRowHeight="15" x14ac:dyDescent="0.25"/>
  <cols>
    <col min="1" max="1" width="4.140625" style="16" bestFit="1" customWidth="1"/>
    <col min="2" max="2" width="12" style="16" bestFit="1" customWidth="1"/>
    <col min="3" max="3" width="33.140625" style="26" bestFit="1" customWidth="1"/>
    <col min="4" max="4" width="17.85546875" bestFit="1" customWidth="1"/>
    <col min="5" max="5" width="9.5703125" bestFit="1" customWidth="1"/>
    <col min="6" max="6" width="19.85546875" bestFit="1" customWidth="1"/>
    <col min="7" max="7" width="14.42578125" bestFit="1" customWidth="1"/>
    <col min="8" max="8" width="63.42578125" customWidth="1"/>
  </cols>
  <sheetData>
    <row r="1" spans="1:8" x14ac:dyDescent="0.25">
      <c r="A1" s="9" t="s">
        <v>0</v>
      </c>
    </row>
    <row r="2" spans="1:8" ht="26.25" x14ac:dyDescent="0.4">
      <c r="A2" s="10" t="s">
        <v>114</v>
      </c>
    </row>
    <row r="3" spans="1:8" x14ac:dyDescent="0.25">
      <c r="A3" s="11" t="s">
        <v>2</v>
      </c>
    </row>
    <row r="5" spans="1:8" s="1" customFormat="1" x14ac:dyDescent="0.25">
      <c r="A5" s="32" t="s">
        <v>3</v>
      </c>
      <c r="B5" s="33" t="s">
        <v>115</v>
      </c>
      <c r="C5" s="34" t="s">
        <v>103</v>
      </c>
      <c r="D5" s="33" t="s">
        <v>116</v>
      </c>
      <c r="E5" s="33" t="s">
        <v>11</v>
      </c>
      <c r="F5" s="33" t="s">
        <v>105</v>
      </c>
      <c r="G5" s="33" t="s">
        <v>10</v>
      </c>
      <c r="H5" s="35" t="s">
        <v>117</v>
      </c>
    </row>
    <row r="6" spans="1:8" s="5" customFormat="1" ht="12" x14ac:dyDescent="0.2">
      <c r="A6" s="8">
        <v>1</v>
      </c>
      <c r="B6" s="3" t="s">
        <v>118</v>
      </c>
      <c r="C6" s="4" t="s">
        <v>119</v>
      </c>
      <c r="D6" s="22" t="s">
        <v>120</v>
      </c>
      <c r="E6" s="4" t="s">
        <v>19</v>
      </c>
      <c r="F6" s="4" t="s">
        <v>110</v>
      </c>
      <c r="G6" s="4" t="s">
        <v>121</v>
      </c>
      <c r="H6" s="27" t="s">
        <v>122</v>
      </c>
    </row>
    <row r="7" spans="1:8" s="5" customFormat="1" ht="12" x14ac:dyDescent="0.2">
      <c r="A7" s="2">
        <v>2</v>
      </c>
      <c r="B7" s="7" t="s">
        <v>123</v>
      </c>
      <c r="C7" s="21" t="s">
        <v>124</v>
      </c>
      <c r="D7" s="4" t="s">
        <v>125</v>
      </c>
      <c r="E7" s="4" t="s">
        <v>19</v>
      </c>
      <c r="F7" s="4" t="s">
        <v>110</v>
      </c>
      <c r="G7" s="4" t="s">
        <v>121</v>
      </c>
      <c r="H7" s="27"/>
    </row>
    <row r="8" spans="1:8" s="5" customFormat="1" ht="12" x14ac:dyDescent="0.2">
      <c r="A8" s="2">
        <v>3</v>
      </c>
      <c r="B8" s="3" t="s">
        <v>126</v>
      </c>
      <c r="C8" s="21" t="s">
        <v>127</v>
      </c>
      <c r="D8" s="4" t="s">
        <v>128</v>
      </c>
      <c r="E8" s="4" t="s">
        <v>19</v>
      </c>
      <c r="F8" s="4" t="s">
        <v>110</v>
      </c>
      <c r="G8" s="4" t="s">
        <v>121</v>
      </c>
      <c r="H8" s="27"/>
    </row>
    <row r="9" spans="1:8" s="5" customFormat="1" ht="12" x14ac:dyDescent="0.2">
      <c r="A9" s="8">
        <v>4</v>
      </c>
      <c r="B9" s="3" t="s">
        <v>129</v>
      </c>
      <c r="C9" s="21" t="s">
        <v>130</v>
      </c>
      <c r="D9" s="4" t="s">
        <v>131</v>
      </c>
      <c r="E9" s="4" t="s">
        <v>19</v>
      </c>
      <c r="F9" s="4" t="s">
        <v>110</v>
      </c>
      <c r="G9" s="4" t="s">
        <v>121</v>
      </c>
      <c r="H9" s="27"/>
    </row>
    <row r="10" spans="1:8" s="5" customFormat="1" ht="12" x14ac:dyDescent="0.2">
      <c r="A10" s="2">
        <v>5</v>
      </c>
      <c r="B10" s="3" t="s">
        <v>132</v>
      </c>
      <c r="C10" s="21" t="s">
        <v>133</v>
      </c>
      <c r="D10" s="4" t="s">
        <v>134</v>
      </c>
      <c r="E10" s="4" t="s">
        <v>19</v>
      </c>
      <c r="F10" s="4" t="s">
        <v>110</v>
      </c>
      <c r="G10" s="4" t="s">
        <v>121</v>
      </c>
      <c r="H10" s="27"/>
    </row>
    <row r="11" spans="1:8" s="5" customFormat="1" ht="12" x14ac:dyDescent="0.2">
      <c r="A11" s="2">
        <v>6</v>
      </c>
      <c r="B11" s="3" t="s">
        <v>135</v>
      </c>
      <c r="C11" s="21" t="s">
        <v>136</v>
      </c>
      <c r="D11" s="4" t="s">
        <v>137</v>
      </c>
      <c r="E11" s="4" t="s">
        <v>19</v>
      </c>
      <c r="F11" s="4" t="s">
        <v>110</v>
      </c>
      <c r="G11" s="4" t="s">
        <v>121</v>
      </c>
      <c r="H11" s="27"/>
    </row>
    <row r="12" spans="1:8" s="5" customFormat="1" ht="12" x14ac:dyDescent="0.2">
      <c r="A12" s="8">
        <v>7</v>
      </c>
      <c r="B12" s="6" t="s">
        <v>138</v>
      </c>
      <c r="C12" s="21" t="s">
        <v>139</v>
      </c>
      <c r="D12" s="4" t="s">
        <v>140</v>
      </c>
      <c r="E12" s="4" t="s">
        <v>19</v>
      </c>
      <c r="F12" s="4" t="s">
        <v>110</v>
      </c>
      <c r="G12" s="4" t="s">
        <v>121</v>
      </c>
      <c r="H12" s="27"/>
    </row>
    <row r="13" spans="1:8" s="5" customFormat="1" ht="12" x14ac:dyDescent="0.2">
      <c r="A13" s="2">
        <v>8</v>
      </c>
      <c r="B13" s="3" t="s">
        <v>141</v>
      </c>
      <c r="C13" s="21" t="s">
        <v>142</v>
      </c>
      <c r="D13" s="4" t="s">
        <v>143</v>
      </c>
      <c r="E13" s="4" t="s">
        <v>19</v>
      </c>
      <c r="F13" s="4" t="s">
        <v>110</v>
      </c>
      <c r="G13" s="4" t="s">
        <v>121</v>
      </c>
      <c r="H13" s="27"/>
    </row>
    <row r="14" spans="1:8" s="5" customFormat="1" ht="12" x14ac:dyDescent="0.2">
      <c r="A14" s="2">
        <v>9</v>
      </c>
      <c r="B14" s="2" t="s">
        <v>144</v>
      </c>
      <c r="C14" s="23" t="s">
        <v>145</v>
      </c>
      <c r="D14" s="2" t="s">
        <v>146</v>
      </c>
      <c r="E14" s="4" t="s">
        <v>19</v>
      </c>
      <c r="F14" s="2" t="s">
        <v>110</v>
      </c>
      <c r="G14" s="2" t="s">
        <v>121</v>
      </c>
      <c r="H14" s="30" t="s">
        <v>147</v>
      </c>
    </row>
    <row r="15" spans="1:8" s="5" customFormat="1" ht="12" x14ac:dyDescent="0.2">
      <c r="A15" s="8">
        <v>10</v>
      </c>
      <c r="B15" s="3" t="s">
        <v>148</v>
      </c>
      <c r="C15" s="21" t="s">
        <v>149</v>
      </c>
      <c r="D15" s="4" t="s">
        <v>150</v>
      </c>
      <c r="E15" s="4" t="s">
        <v>19</v>
      </c>
      <c r="F15" s="4" t="s">
        <v>110</v>
      </c>
      <c r="G15" s="4" t="s">
        <v>121</v>
      </c>
      <c r="H15" s="27"/>
    </row>
    <row r="16" spans="1:8" s="5" customFormat="1" ht="24" x14ac:dyDescent="0.2">
      <c r="A16" s="2">
        <v>11</v>
      </c>
      <c r="B16" s="3" t="s">
        <v>151</v>
      </c>
      <c r="C16" s="21" t="s">
        <v>152</v>
      </c>
      <c r="D16" s="4" t="s">
        <v>153</v>
      </c>
      <c r="E16" s="4" t="s">
        <v>19</v>
      </c>
      <c r="F16" s="4" t="s">
        <v>110</v>
      </c>
      <c r="G16" s="4" t="s">
        <v>121</v>
      </c>
      <c r="H16" s="27"/>
    </row>
    <row r="17" spans="1:8" s="5" customFormat="1" ht="12" x14ac:dyDescent="0.2">
      <c r="A17" s="2">
        <v>12</v>
      </c>
      <c r="B17" s="6" t="s">
        <v>154</v>
      </c>
      <c r="C17" s="21" t="s">
        <v>155</v>
      </c>
      <c r="D17" s="4" t="s">
        <v>156</v>
      </c>
      <c r="E17" s="4" t="s">
        <v>19</v>
      </c>
      <c r="F17" s="4" t="s">
        <v>110</v>
      </c>
      <c r="G17" s="4" t="s">
        <v>121</v>
      </c>
      <c r="H17" s="27"/>
    </row>
    <row r="18" spans="1:8" s="5" customFormat="1" ht="12" x14ac:dyDescent="0.2">
      <c r="A18" s="8">
        <v>13</v>
      </c>
      <c r="B18" s="6" t="s">
        <v>157</v>
      </c>
      <c r="C18" s="21" t="s">
        <v>158</v>
      </c>
      <c r="D18" s="4" t="s">
        <v>159</v>
      </c>
      <c r="E18" s="4" t="s">
        <v>19</v>
      </c>
      <c r="F18" s="4" t="s">
        <v>110</v>
      </c>
      <c r="G18" s="4" t="s">
        <v>121</v>
      </c>
      <c r="H18" s="27"/>
    </row>
    <row r="19" spans="1:8" s="5" customFormat="1" ht="12" x14ac:dyDescent="0.2">
      <c r="A19" s="2">
        <v>14</v>
      </c>
      <c r="B19" s="3" t="s">
        <v>160</v>
      </c>
      <c r="C19" s="21" t="s">
        <v>161</v>
      </c>
      <c r="D19" s="4" t="s">
        <v>162</v>
      </c>
      <c r="E19" s="4" t="s">
        <v>19</v>
      </c>
      <c r="F19" s="4" t="s">
        <v>110</v>
      </c>
      <c r="G19" s="4" t="s">
        <v>121</v>
      </c>
      <c r="H19" s="27"/>
    </row>
    <row r="20" spans="1:8" s="5" customFormat="1" ht="12" x14ac:dyDescent="0.2">
      <c r="A20" s="2">
        <v>15</v>
      </c>
      <c r="B20" s="3" t="s">
        <v>163</v>
      </c>
      <c r="C20" s="21" t="s">
        <v>164</v>
      </c>
      <c r="D20" s="4" t="s">
        <v>165</v>
      </c>
      <c r="E20" s="4" t="s">
        <v>19</v>
      </c>
      <c r="F20" s="4" t="s">
        <v>110</v>
      </c>
      <c r="G20" s="4" t="s">
        <v>121</v>
      </c>
      <c r="H20" s="27"/>
    </row>
    <row r="21" spans="1:8" s="5" customFormat="1" ht="12" x14ac:dyDescent="0.2">
      <c r="A21" s="8">
        <v>16</v>
      </c>
      <c r="B21" s="3" t="s">
        <v>166</v>
      </c>
      <c r="C21" s="21" t="s">
        <v>167</v>
      </c>
      <c r="D21" s="4" t="s">
        <v>168</v>
      </c>
      <c r="E21" s="4" t="s">
        <v>19</v>
      </c>
      <c r="F21" s="4" t="s">
        <v>110</v>
      </c>
      <c r="G21" s="4" t="s">
        <v>121</v>
      </c>
      <c r="H21" s="27"/>
    </row>
    <row r="22" spans="1:8" s="5" customFormat="1" ht="12" x14ac:dyDescent="0.2">
      <c r="A22" s="2">
        <v>17</v>
      </c>
      <c r="B22" s="3" t="s">
        <v>169</v>
      </c>
      <c r="C22" s="24" t="s">
        <v>170</v>
      </c>
      <c r="D22" s="4" t="s">
        <v>171</v>
      </c>
      <c r="E22" s="4" t="s">
        <v>19</v>
      </c>
      <c r="F22" s="4" t="s">
        <v>110</v>
      </c>
      <c r="G22" s="4" t="s">
        <v>121</v>
      </c>
      <c r="H22" s="27"/>
    </row>
    <row r="23" spans="1:8" s="5" customFormat="1" ht="12" x14ac:dyDescent="0.2">
      <c r="A23" s="2">
        <v>18</v>
      </c>
      <c r="B23" s="3" t="s">
        <v>172</v>
      </c>
      <c r="C23" s="21" t="s">
        <v>173</v>
      </c>
      <c r="D23" s="4" t="s">
        <v>174</v>
      </c>
      <c r="E23" s="4" t="s">
        <v>19</v>
      </c>
      <c r="F23" s="4" t="s">
        <v>110</v>
      </c>
      <c r="G23" s="4" t="s">
        <v>121</v>
      </c>
      <c r="H23" s="27"/>
    </row>
    <row r="24" spans="1:8" s="5" customFormat="1" ht="12" x14ac:dyDescent="0.2">
      <c r="A24" s="8">
        <v>19</v>
      </c>
      <c r="B24" s="3" t="s">
        <v>175</v>
      </c>
      <c r="C24" s="21" t="s">
        <v>176</v>
      </c>
      <c r="D24" s="4" t="s">
        <v>177</v>
      </c>
      <c r="E24" s="4" t="s">
        <v>19</v>
      </c>
      <c r="F24" s="4" t="s">
        <v>110</v>
      </c>
      <c r="G24" s="4" t="s">
        <v>121</v>
      </c>
      <c r="H24" s="27"/>
    </row>
    <row r="25" spans="1:8" s="5" customFormat="1" ht="12" x14ac:dyDescent="0.2">
      <c r="A25" s="2">
        <v>20</v>
      </c>
      <c r="B25" s="3" t="s">
        <v>178</v>
      </c>
      <c r="C25" s="21" t="s">
        <v>179</v>
      </c>
      <c r="D25" s="4" t="s">
        <v>180</v>
      </c>
      <c r="E25" s="4" t="s">
        <v>19</v>
      </c>
      <c r="F25" s="4" t="s">
        <v>110</v>
      </c>
      <c r="G25" s="4" t="s">
        <v>121</v>
      </c>
      <c r="H25" s="27"/>
    </row>
    <row r="26" spans="1:8" s="5" customFormat="1" ht="12" x14ac:dyDescent="0.2">
      <c r="A26" s="2">
        <v>21</v>
      </c>
      <c r="B26" s="6" t="s">
        <v>181</v>
      </c>
      <c r="C26" s="21" t="s">
        <v>182</v>
      </c>
      <c r="D26" s="4" t="s">
        <v>183</v>
      </c>
      <c r="E26" s="4" t="s">
        <v>19</v>
      </c>
      <c r="F26" s="4" t="s">
        <v>110</v>
      </c>
      <c r="G26" s="4" t="s">
        <v>121</v>
      </c>
      <c r="H26" s="27"/>
    </row>
    <row r="27" spans="1:8" s="5" customFormat="1" ht="12" x14ac:dyDescent="0.2">
      <c r="A27" s="8">
        <v>22</v>
      </c>
      <c r="B27" s="3" t="s">
        <v>184</v>
      </c>
      <c r="C27" s="21" t="s">
        <v>185</v>
      </c>
      <c r="D27" s="4" t="s">
        <v>186</v>
      </c>
      <c r="E27" s="4" t="s">
        <v>19</v>
      </c>
      <c r="F27" s="4" t="s">
        <v>110</v>
      </c>
      <c r="G27" s="4" t="s">
        <v>121</v>
      </c>
      <c r="H27" s="27" t="s">
        <v>187</v>
      </c>
    </row>
    <row r="28" spans="1:8" s="5" customFormat="1" ht="12" x14ac:dyDescent="0.2">
      <c r="A28" s="2">
        <v>23</v>
      </c>
      <c r="B28" s="3" t="s">
        <v>188</v>
      </c>
      <c r="C28" s="21" t="s">
        <v>189</v>
      </c>
      <c r="D28" s="4" t="s">
        <v>190</v>
      </c>
      <c r="E28" s="4" t="s">
        <v>19</v>
      </c>
      <c r="F28" s="4" t="s">
        <v>110</v>
      </c>
      <c r="G28" s="4" t="s">
        <v>121</v>
      </c>
      <c r="H28" s="27"/>
    </row>
    <row r="29" spans="1:8" x14ac:dyDescent="0.25">
      <c r="A29" s="2">
        <v>24</v>
      </c>
      <c r="B29" s="6" t="s">
        <v>191</v>
      </c>
      <c r="C29" s="25" t="s">
        <v>192</v>
      </c>
      <c r="D29" s="4" t="s">
        <v>193</v>
      </c>
      <c r="E29" s="4" t="s">
        <v>19</v>
      </c>
      <c r="F29" s="4" t="s">
        <v>110</v>
      </c>
      <c r="G29" s="4" t="s">
        <v>121</v>
      </c>
      <c r="H29" s="27"/>
    </row>
    <row r="30" spans="1:8" ht="24.75" x14ac:dyDescent="0.25">
      <c r="A30" s="8">
        <v>25</v>
      </c>
      <c r="B30" s="31" t="s">
        <v>194</v>
      </c>
      <c r="C30" s="31" t="s">
        <v>195</v>
      </c>
      <c r="D30" s="28" t="s">
        <v>196</v>
      </c>
      <c r="E30" s="4" t="s">
        <v>19</v>
      </c>
      <c r="F30" s="28" t="s">
        <v>110</v>
      </c>
      <c r="G30" s="28" t="s">
        <v>195</v>
      </c>
      <c r="H30" s="29"/>
    </row>
    <row r="32" spans="1:8" x14ac:dyDescent="0.25">
      <c r="A32" s="39" t="s">
        <v>197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6D253-9B7A-4005-8424-DD514DC7DAF0}">
  <dimension ref="A1:C162"/>
  <sheetViews>
    <sheetView topLeftCell="A6" workbookViewId="0">
      <selection activeCell="C54" sqref="C54"/>
    </sheetView>
  </sheetViews>
  <sheetFormatPr baseColWidth="10" defaultColWidth="11.42578125" defaultRowHeight="10.5" x14ac:dyDescent="0.2"/>
  <cols>
    <col min="1" max="1" width="73.140625" style="19" customWidth="1"/>
    <col min="2" max="2" width="11.42578125" style="12"/>
    <col min="3" max="3" width="65.42578125" style="19" customWidth="1"/>
    <col min="4" max="16384" width="11.42578125" style="14"/>
  </cols>
  <sheetData>
    <row r="1" spans="1:3" ht="15" x14ac:dyDescent="0.25">
      <c r="A1" s="9" t="s">
        <v>0</v>
      </c>
      <c r="C1" s="13"/>
    </row>
    <row r="2" spans="1:3" ht="26.25" x14ac:dyDescent="0.4">
      <c r="A2" s="10" t="s">
        <v>198</v>
      </c>
      <c r="C2" s="13"/>
    </row>
    <row r="3" spans="1:3" ht="15" x14ac:dyDescent="0.25">
      <c r="A3" t="s">
        <v>199</v>
      </c>
      <c r="C3" s="13"/>
    </row>
    <row r="4" spans="1:3" ht="15" x14ac:dyDescent="0.25">
      <c r="A4" t="s">
        <v>200</v>
      </c>
      <c r="C4" s="13"/>
    </row>
    <row r="5" spans="1:3" ht="15" x14ac:dyDescent="0.25">
      <c r="A5" t="s">
        <v>201</v>
      </c>
      <c r="C5" s="13"/>
    </row>
    <row r="6" spans="1:3" ht="15" x14ac:dyDescent="0.25">
      <c r="A6"/>
      <c r="C6" s="13"/>
    </row>
    <row r="7" spans="1:3" ht="15" customHeight="1" x14ac:dyDescent="0.2">
      <c r="A7" s="15" t="s">
        <v>202</v>
      </c>
      <c r="C7" s="13"/>
    </row>
    <row r="8" spans="1:3" ht="15" x14ac:dyDescent="0.25">
      <c r="A8" s="16" t="s">
        <v>103</v>
      </c>
      <c r="B8" s="16" t="s">
        <v>203</v>
      </c>
      <c r="C8" s="16" t="s">
        <v>204</v>
      </c>
    </row>
    <row r="9" spans="1:3" ht="15" x14ac:dyDescent="0.2">
      <c r="A9" s="17" t="s">
        <v>95</v>
      </c>
      <c r="B9" s="17" t="s">
        <v>96</v>
      </c>
      <c r="C9" s="18" t="str">
        <f ca="1">HYPERLINK(Tabelle1454[[#This Row],[URL]])</f>
        <v>https://www.nature.com/nature/</v>
      </c>
    </row>
    <row r="10" spans="1:3" ht="15" x14ac:dyDescent="0.2">
      <c r="A10" s="17" t="s">
        <v>13</v>
      </c>
      <c r="B10" s="17" t="s">
        <v>14</v>
      </c>
      <c r="C10" s="18" t="str">
        <f ca="1">HYPERLINK(Tabelle1454[[#This Row],[URL]])</f>
        <v>https://www.nature.com/nataging/</v>
      </c>
    </row>
    <row r="11" spans="1:3" ht="15" x14ac:dyDescent="0.2">
      <c r="A11" s="17" t="s">
        <v>21</v>
      </c>
      <c r="B11" s="17" t="s">
        <v>22</v>
      </c>
      <c r="C11" s="18" t="str">
        <f ca="1">HYPERLINK(Tabelle1454[[#This Row],[URL]])</f>
        <v>https://www.nature.com/natastron/</v>
      </c>
    </row>
    <row r="12" spans="1:3" ht="15" x14ac:dyDescent="0.2">
      <c r="A12" s="17" t="s">
        <v>23</v>
      </c>
      <c r="B12" s="17" t="s">
        <v>24</v>
      </c>
      <c r="C12" s="18" t="str">
        <f ca="1">HYPERLINK(Tabelle1454[[#This Row],[URL]])</f>
        <v>https://www.nature.com/natbiomedeng/</v>
      </c>
    </row>
    <row r="13" spans="1:3" ht="15" x14ac:dyDescent="0.2">
      <c r="A13" s="17" t="s">
        <v>25</v>
      </c>
      <c r="B13" s="17" t="s">
        <v>26</v>
      </c>
      <c r="C13" s="18" t="str">
        <f ca="1">HYPERLINK(Tabelle1454[[#This Row],[URL]])</f>
        <v>https://www.nature.com/nbt/</v>
      </c>
    </row>
    <row r="14" spans="1:3" ht="15" x14ac:dyDescent="0.2">
      <c r="A14" s="17" t="s">
        <v>27</v>
      </c>
      <c r="B14" s="17" t="s">
        <v>28</v>
      </c>
      <c r="C14" s="18" t="str">
        <f ca="1">HYPERLINK(Tabelle1454[[#This Row],[URL]])</f>
        <v>https://www.nature.com/natcancer/</v>
      </c>
    </row>
    <row r="15" spans="1:3" ht="15" x14ac:dyDescent="0.2">
      <c r="A15" s="17" t="s">
        <v>29</v>
      </c>
      <c r="B15" s="17" t="s">
        <v>30</v>
      </c>
      <c r="C15" s="18" t="str">
        <f ca="1">HYPERLINK(Tabelle1454[[#This Row],[URL]])</f>
        <v>https://www.nature.com/natcardiovascres/</v>
      </c>
    </row>
    <row r="16" spans="1:3" ht="15" x14ac:dyDescent="0.2">
      <c r="A16" s="17" t="s">
        <v>31</v>
      </c>
      <c r="B16" s="17" t="s">
        <v>32</v>
      </c>
      <c r="C16" s="18" t="str">
        <f ca="1">HYPERLINK(Tabelle1454[[#This Row],[URL]])</f>
        <v>https://www.nature.com/natcatal/</v>
      </c>
    </row>
    <row r="17" spans="1:3" ht="15" x14ac:dyDescent="0.2">
      <c r="A17" s="17" t="s">
        <v>33</v>
      </c>
      <c r="B17" s="17" t="s">
        <v>34</v>
      </c>
      <c r="C17" s="18" t="str">
        <f ca="1">HYPERLINK(Tabelle1454[[#This Row],[URL]])</f>
        <v>https://www.nature.com/ncb/</v>
      </c>
    </row>
    <row r="18" spans="1:3" ht="15" x14ac:dyDescent="0.2">
      <c r="A18" s="17" t="s">
        <v>35</v>
      </c>
      <c r="B18" s="17" t="s">
        <v>36</v>
      </c>
      <c r="C18" s="18" t="str">
        <f ca="1">HYPERLINK(Tabelle1454[[#This Row],[URL]])</f>
        <v>https://www.nature.com/nchembio/</v>
      </c>
    </row>
    <row r="19" spans="1:3" ht="15" x14ac:dyDescent="0.2">
      <c r="A19" s="17" t="s">
        <v>37</v>
      </c>
      <c r="B19" s="17" t="s">
        <v>38</v>
      </c>
      <c r="C19" s="18" t="str">
        <f ca="1">HYPERLINK(Tabelle1454[[#This Row],[URL]])</f>
        <v>https://www.nature.com/natchemeng/</v>
      </c>
    </row>
    <row r="20" spans="1:3" ht="15" x14ac:dyDescent="0.2">
      <c r="A20" s="17" t="s">
        <v>39</v>
      </c>
      <c r="B20" s="17" t="s">
        <v>40</v>
      </c>
      <c r="C20" s="18" t="str">
        <f ca="1">HYPERLINK(Tabelle1454[[#This Row],[URL]])</f>
        <v>https://www.nature.com/nchem/</v>
      </c>
    </row>
    <row r="21" spans="1:3" ht="15" x14ac:dyDescent="0.2">
      <c r="A21" s="17" t="s">
        <v>41</v>
      </c>
      <c r="B21" s="17" t="s">
        <v>42</v>
      </c>
      <c r="C21" s="18" t="str">
        <f ca="1">HYPERLINK(Tabelle1454[[#This Row],[URL]])</f>
        <v>https://www.nature.com/natcities/</v>
      </c>
    </row>
    <row r="22" spans="1:3" ht="15" x14ac:dyDescent="0.2">
      <c r="A22" s="17" t="s">
        <v>43</v>
      </c>
      <c r="B22" s="17" t="s">
        <v>44</v>
      </c>
      <c r="C22" s="18" t="str">
        <f ca="1">HYPERLINK(Tabelle1454[[#This Row],[URL]])</f>
        <v>https://www.nature.com/nclimate/</v>
      </c>
    </row>
    <row r="23" spans="1:3" ht="15" x14ac:dyDescent="0.2">
      <c r="A23" s="17" t="s">
        <v>45</v>
      </c>
      <c r="B23" s="17" t="s">
        <v>46</v>
      </c>
      <c r="C23" s="18" t="str">
        <f ca="1">HYPERLINK(Tabelle1454[[#This Row],[URL]])</f>
        <v>https://www.nature.com/natcomputsci/</v>
      </c>
    </row>
    <row r="24" spans="1:3" ht="15" x14ac:dyDescent="0.2">
      <c r="A24" s="17" t="s">
        <v>47</v>
      </c>
      <c r="B24" s="17" t="s">
        <v>48</v>
      </c>
      <c r="C24" s="18" t="str">
        <f ca="1">HYPERLINK(Tabelle1454[[#This Row],[URL]])</f>
        <v>https://www.nature.com/natecolevol/</v>
      </c>
    </row>
    <row r="25" spans="1:3" ht="15" x14ac:dyDescent="0.2">
      <c r="A25" s="17" t="s">
        <v>49</v>
      </c>
      <c r="B25" s="17" t="s">
        <v>50</v>
      </c>
      <c r="C25" s="18" t="str">
        <f ca="1">HYPERLINK(Tabelle1454[[#This Row],[URL]])</f>
        <v>https://www.nature.com/natelectron/</v>
      </c>
    </row>
    <row r="26" spans="1:3" ht="15" x14ac:dyDescent="0.2">
      <c r="A26" s="17" t="s">
        <v>51</v>
      </c>
      <c r="B26" s="17" t="s">
        <v>52</v>
      </c>
      <c r="C26" s="18" t="str">
        <f ca="1">HYPERLINK(Tabelle1454[[#This Row],[URL]])</f>
        <v>https://www.nature.com/nenergy/</v>
      </c>
    </row>
    <row r="27" spans="1:3" ht="15" x14ac:dyDescent="0.2">
      <c r="A27" s="17" t="s">
        <v>55</v>
      </c>
      <c r="B27" s="17" t="s">
        <v>56</v>
      </c>
      <c r="C27" s="18" t="str">
        <f ca="1">HYPERLINK(Tabelle1454[[#This Row],[URL]])</f>
        <v>https://www.nature.com/natfood/</v>
      </c>
    </row>
    <row r="28" spans="1:3" ht="15" x14ac:dyDescent="0.2">
      <c r="A28" s="17" t="s">
        <v>57</v>
      </c>
      <c r="B28" s="17" t="s">
        <v>58</v>
      </c>
      <c r="C28" s="18" t="str">
        <f ca="1">HYPERLINK(Tabelle1454[[#This Row],[URL]])</f>
        <v>https://www.nature.com/ng/</v>
      </c>
    </row>
    <row r="29" spans="1:3" ht="15" x14ac:dyDescent="0.2">
      <c r="A29" s="17" t="s">
        <v>59</v>
      </c>
      <c r="B29" s="17" t="s">
        <v>60</v>
      </c>
      <c r="C29" s="18" t="str">
        <f ca="1">HYPERLINK(Tabelle1454[[#This Row],[URL]])</f>
        <v>https://www.nature.com/ngeo/</v>
      </c>
    </row>
    <row r="30" spans="1:3" ht="15" x14ac:dyDescent="0.2">
      <c r="A30" s="17" t="s">
        <v>61</v>
      </c>
      <c r="B30" s="17" t="s">
        <v>62</v>
      </c>
      <c r="C30" s="18" t="str">
        <f ca="1">HYPERLINK(Tabelle1454[[#This Row],[URL]])</f>
        <v>https://www.nature.com/nathumbehav/</v>
      </c>
    </row>
    <row r="31" spans="1:3" ht="15" x14ac:dyDescent="0.2">
      <c r="A31" s="17" t="s">
        <v>63</v>
      </c>
      <c r="B31" s="17" t="s">
        <v>64</v>
      </c>
      <c r="C31" s="18" t="str">
        <f ca="1">HYPERLINK(Tabelle1454[[#This Row],[URL]])</f>
        <v>https://www.nature.com/ni/</v>
      </c>
    </row>
    <row r="32" spans="1:3" ht="15" x14ac:dyDescent="0.2">
      <c r="A32" s="17" t="s">
        <v>65</v>
      </c>
      <c r="B32" s="17" t="s">
        <v>66</v>
      </c>
      <c r="C32" s="18" t="str">
        <f ca="1">HYPERLINK(Tabelle1454[[#This Row],[URL]])</f>
        <v>https://www.nature.com/natmachintell/</v>
      </c>
    </row>
    <row r="33" spans="1:3" ht="15" x14ac:dyDescent="0.2">
      <c r="A33" s="17" t="s">
        <v>67</v>
      </c>
      <c r="B33" s="17" t="s">
        <v>68</v>
      </c>
      <c r="C33" s="18" t="str">
        <f ca="1">HYPERLINK(Tabelle1454[[#This Row],[URL]])</f>
        <v>https://www.nature.com/nmat/</v>
      </c>
    </row>
    <row r="34" spans="1:3" ht="15" x14ac:dyDescent="0.2">
      <c r="A34" s="17" t="s">
        <v>69</v>
      </c>
      <c r="B34" s="17" t="s">
        <v>70</v>
      </c>
      <c r="C34" s="18" t="str">
        <f ca="1">HYPERLINK(Tabelle1454[[#This Row],[URL]])</f>
        <v>https://www.nature.com/nm/</v>
      </c>
    </row>
    <row r="35" spans="1:3" ht="15" x14ac:dyDescent="0.2">
      <c r="A35" s="17" t="s">
        <v>71</v>
      </c>
      <c r="B35" s="17" t="s">
        <v>205</v>
      </c>
      <c r="C35" s="18" t="str">
        <f ca="1">HYPERLINK(Tabelle1454[[#This Row],[URL]])</f>
        <v>https://www.nature.com/natmentalhealth/</v>
      </c>
    </row>
    <row r="36" spans="1:3" ht="15" x14ac:dyDescent="0.2">
      <c r="A36" s="17" t="s">
        <v>73</v>
      </c>
      <c r="B36" s="17" t="s">
        <v>74</v>
      </c>
      <c r="C36" s="18" t="str">
        <f ca="1">HYPERLINK(Tabelle1454[[#This Row],[URL]])</f>
        <v>https://www.nature.com/natmetab/</v>
      </c>
    </row>
    <row r="37" spans="1:3" ht="15" x14ac:dyDescent="0.2">
      <c r="A37" s="17" t="s">
        <v>75</v>
      </c>
      <c r="B37" s="17" t="s">
        <v>76</v>
      </c>
      <c r="C37" s="18" t="str">
        <f ca="1">HYPERLINK(Tabelle1454[[#This Row],[URL]])</f>
        <v>https://www.nature.com/nmeth/</v>
      </c>
    </row>
    <row r="38" spans="1:3" ht="15" x14ac:dyDescent="0.2">
      <c r="A38" s="17" t="s">
        <v>77</v>
      </c>
      <c r="B38" s="17" t="s">
        <v>78</v>
      </c>
      <c r="C38" s="18" t="str">
        <f ca="1">HYPERLINK(Tabelle1454[[#This Row],[URL]])</f>
        <v>https://www.nature.com/nmicrobiol/</v>
      </c>
    </row>
    <row r="39" spans="1:3" ht="15" x14ac:dyDescent="0.2">
      <c r="A39" s="17" t="s">
        <v>79</v>
      </c>
      <c r="B39" s="17" t="s">
        <v>80</v>
      </c>
      <c r="C39" s="18" t="str">
        <f ca="1">HYPERLINK(Tabelle1454[[#This Row],[URL]])</f>
        <v>https://www.nature.com/nnano/</v>
      </c>
    </row>
    <row r="40" spans="1:3" ht="15" x14ac:dyDescent="0.2">
      <c r="A40" s="17" t="s">
        <v>81</v>
      </c>
      <c r="B40" s="17" t="s">
        <v>82</v>
      </c>
      <c r="C40" s="18" t="str">
        <f ca="1">HYPERLINK(Tabelle1454[[#This Row],[URL]])</f>
        <v>https://www.nature.com/neuro/</v>
      </c>
    </row>
    <row r="41" spans="1:3" ht="15" x14ac:dyDescent="0.2">
      <c r="A41" s="17" t="s">
        <v>83</v>
      </c>
      <c r="B41" s="17" t="s">
        <v>84</v>
      </c>
      <c r="C41" s="18" t="str">
        <f ca="1">HYPERLINK(Tabelle1454[[#This Row],[URL]])</f>
        <v>https://www.nature.com/nphoton/</v>
      </c>
    </row>
    <row r="42" spans="1:3" ht="15" x14ac:dyDescent="0.2">
      <c r="A42" s="17" t="s">
        <v>85</v>
      </c>
      <c r="B42" s="17" t="s">
        <v>86</v>
      </c>
      <c r="C42" s="18" t="str">
        <f ca="1">HYPERLINK(Tabelle1454[[#This Row],[URL]])</f>
        <v>https://www.nature.com/nphys/</v>
      </c>
    </row>
    <row r="43" spans="1:3" ht="15" x14ac:dyDescent="0.2">
      <c r="A43" s="17" t="s">
        <v>53</v>
      </c>
      <c r="B43" s="17" t="s">
        <v>54</v>
      </c>
      <c r="C43" s="18" t="str">
        <f ca="1">HYPERLINK(Tabelle1454[[#This Row],[URL]])</f>
        <v>https://www.nature.com/nplants/</v>
      </c>
    </row>
    <row r="44" spans="1:3" ht="15" x14ac:dyDescent="0.2">
      <c r="A44" s="17" t="s">
        <v>87</v>
      </c>
      <c r="B44" s="17" t="s">
        <v>88</v>
      </c>
      <c r="C44" s="18" t="str">
        <f ca="1">HYPERLINK(Tabelle1454[[#This Row],[URL]])</f>
        <v>https://www.nature.com/nsmb/</v>
      </c>
    </row>
    <row r="45" spans="1:3" ht="15" x14ac:dyDescent="0.2">
      <c r="A45" s="17" t="s">
        <v>89</v>
      </c>
      <c r="B45" s="17" t="s">
        <v>90</v>
      </c>
      <c r="C45" s="18" t="str">
        <f ca="1">HYPERLINK(Tabelle1454[[#This Row],[URL]])</f>
        <v>https://www.nature.com/natsustain/</v>
      </c>
    </row>
    <row r="46" spans="1:3" ht="15" x14ac:dyDescent="0.2">
      <c r="A46" s="17" t="s">
        <v>91</v>
      </c>
      <c r="B46" s="17" t="s">
        <v>92</v>
      </c>
      <c r="C46" s="18" t="str">
        <f ca="1">HYPERLINK(Tabelle1454[[#This Row],[URL]])</f>
        <v>https://www.nature.com/natsynth/</v>
      </c>
    </row>
    <row r="47" spans="1:3" ht="15" x14ac:dyDescent="0.2">
      <c r="A47" s="17" t="s">
        <v>93</v>
      </c>
      <c r="B47" s="17" t="s">
        <v>94</v>
      </c>
      <c r="C47" s="18" t="str">
        <f ca="1">HYPERLINK(Tabelle1454[[#This Row],[URL]])</f>
        <v>https://www.nature.com/natwater/</v>
      </c>
    </row>
    <row r="48" spans="1:3" ht="15" x14ac:dyDescent="0.2">
      <c r="A48" s="46" t="s">
        <v>97</v>
      </c>
      <c r="B48" s="17" t="s">
        <v>98</v>
      </c>
      <c r="C48" s="18" t="str">
        <f>HYPERLINK("https://www.nature.com/naturehealth/")</f>
        <v>https://www.nature.com/naturehealth/</v>
      </c>
    </row>
    <row r="49" spans="1:3" ht="15" x14ac:dyDescent="0.2">
      <c r="A49" s="47" t="s">
        <v>100</v>
      </c>
      <c r="B49" s="17" t="s">
        <v>101</v>
      </c>
      <c r="C49" s="18" t="str">
        <f>HYPERLINK("https://www.nature.com/natsensors/")</f>
        <v>https://www.nature.com/natsensors/</v>
      </c>
    </row>
    <row r="161" spans="1:3" s="20" customFormat="1" ht="12" x14ac:dyDescent="0.25">
      <c r="A161" s="19"/>
      <c r="B161" s="12"/>
      <c r="C161" s="19"/>
    </row>
    <row r="162" spans="1:3" s="20" customFormat="1" ht="12" x14ac:dyDescent="0.25">
      <c r="A162" s="19"/>
      <c r="B162" s="12"/>
      <c r="C162" s="19"/>
    </row>
  </sheetData>
  <pageMargins left="0.7" right="0.7" top="0.75" bottom="0.75" header="0.3" footer="0.3"/>
  <ignoredErrors>
    <ignoredError sqref="C48:C49" calculatedColumn="1"/>
  </ignoredErrors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Lizenzierung" ma:contentTypeID="0x010100F0FD83CFD3F46B4AA36121EB8A8532A100893BEA9FD3869245AB810FBF99D2ED2A" ma:contentTypeVersion="32" ma:contentTypeDescription="" ma:contentTypeScope="" ma:versionID="32e5e347af9784bfa67d14269d08dff0">
  <xsd:schema xmlns:xsd="http://www.w3.org/2001/XMLSchema" xmlns:xs="http://www.w3.org/2001/XMLSchema" xmlns:p="http://schemas.microsoft.com/office/2006/metadata/properties" xmlns:ns2="b71393c5-588a-4b35-b833-3db68f81fc42" xmlns:ns3="447682bb-2e3d-41d5-8f65-a33eadff2c71" targetNamespace="http://schemas.microsoft.com/office/2006/metadata/properties" ma:root="true" ma:fieldsID="3c74c0b9eb2db75d7e154bf5093d9ec8" ns2:_="" ns3:_="">
    <xsd:import namespace="b71393c5-588a-4b35-b833-3db68f81fc42"/>
    <xsd:import namespace="447682bb-2e3d-41d5-8f65-a33eadff2c71"/>
    <xsd:element name="properties">
      <xsd:complexType>
        <xsd:sequence>
          <xsd:element name="documentManagement">
            <xsd:complexType>
              <xsd:all>
                <xsd:element ref="ns2:Produkt" minOccurs="0"/>
                <xsd:element ref="ns2:Anbieter" minOccurs="0"/>
                <xsd:element ref="ns2:Kreis" minOccurs="0"/>
                <xsd:element ref="ns3:Prozess" minOccurs="0"/>
                <xsd:element ref="ns2:Subprozess" minOccurs="0"/>
                <xsd:element ref="ns3:Dokumentart" minOccurs="0"/>
                <xsd:element ref="ns3:Jahr" minOccurs="0"/>
                <xsd:element ref="ns3:last_x0020_update" minOccurs="0"/>
                <xsd:element ref="ns3:comment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  <xsd:element ref="ns3:_x0061_tl7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1393c5-588a-4b35-b833-3db68f81fc42" elementFormDefault="qualified">
    <xsd:import namespace="http://schemas.microsoft.com/office/2006/documentManagement/types"/>
    <xsd:import namespace="http://schemas.microsoft.com/office/infopath/2007/PartnerControls"/>
    <xsd:element name="Produkt" ma:index="8" nillable="true" ma:displayName="Product" ma:internalName="Produkt0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BI Inform"/>
                    <xsd:enumeration value="ACM"/>
                    <xsd:enumeration value="ACS"/>
                    <xsd:enumeration value="Agricola"/>
                    <xsd:enumeration value="Agris"/>
                    <xsd:enumeration value="AIP Journals"/>
                    <xsd:enumeration value="AMA Journals"/>
                    <xsd:enumeration value="American Physical Society Journals"/>
                    <xsd:enumeration value="American Physiological Society Journals"/>
                    <xsd:enumeration value="AMS Journals"/>
                    <xsd:enumeration value="Annual Reviews"/>
                    <xsd:enumeration value="APA Databases"/>
                    <xsd:enumeration value="Artbibliographies Modern"/>
                    <xsd:enumeration value="ARTstor"/>
                    <xsd:enumeration value="ASM"/>
                    <xsd:enumeration value="ASM eBooks"/>
                    <xsd:enumeration value="Atla Religion Database"/>
                    <xsd:enumeration value="AVA Library"/>
                    <xsd:enumeration value="Avery Index to Architectural Periodicals"/>
                    <xsd:enumeration value="BBKL"/>
                    <xsd:enumeration value="BDSL"/>
                    <xsd:enumeration value="BiblioRossica"/>
                    <xsd:enumeration value="BioMed Central"/>
                    <xsd:enumeration value="BioOne"/>
                    <xsd:enumeration value="Biosis Citation Index"/>
                    <xsd:enumeration value="Biosis Previews"/>
                    <xsd:enumeration value="BIP"/>
                    <xsd:enumeration value="BLLDB"/>
                    <xsd:enumeration value="Bloomsbury"/>
                    <xsd:enumeration value="BMJ"/>
                    <xsd:enumeration value="Brepolis"/>
                    <xsd:enumeration value="Brockhaus Duden"/>
                    <xsd:enumeration value="Brockhaus Enzyklopädie"/>
                    <xsd:enumeration value="Business Source"/>
                    <xsd:enumeration value="BvD Datenbanken"/>
                    <xsd:enumeration value="CAB Abstracts"/>
                    <xsd:enumeration value="CAIRN"/>
                    <xsd:enumeration value="Cell Press"/>
                    <xsd:enumeration value="CINAHL"/>
                    <xsd:enumeration value="Citation Connection"/>
                    <xsd:enumeration value="Clarivate Databases"/>
                    <xsd:enumeration value="Cochrane"/>
                    <xsd:enumeration value="Conference Proceedings Citation Index"/>
                    <xsd:enumeration value="CSA Technology Research Database"/>
                    <xsd:enumeration value="CUP eBooks and Databases"/>
                    <xsd:enumeration value="CUP Journals"/>
                    <xsd:enumeration value="DAAI"/>
                    <xsd:enumeration value="De Gruyter Datenbanken"/>
                    <xsd:enumeration value="De Gruyter eBooks"/>
                    <xsd:enumeration value="De Gruyter Zeitschriften"/>
                    <xsd:enumeration value="Derwent Innovation Index"/>
                    <xsd:enumeration value="Dissertation and Theses"/>
                    <xsd:enumeration value="Duden"/>
                    <xsd:enumeration value="EconLit"/>
                    <xsd:enumeration value="Education Research Complete"/>
                    <xsd:enumeration value="Electronic Arts Intermix"/>
                    <xsd:enumeration value="Elsevier"/>
                    <xsd:enumeration value="Embase"/>
                    <xsd:enumeration value="Emerald eBooks"/>
                    <xsd:enumeration value="Emerald Journals"/>
                    <xsd:enumeration value="Encyclopaedia Britannica Online"/>
                    <xsd:enumeration value="ERIC"/>
                    <xsd:enumeration value="ESI"/>
                    <xsd:enumeration value="Factiva"/>
                    <xsd:enumeration value="Faculty of 1000"/>
                    <xsd:enumeration value="FIAF"/>
                    <xsd:enumeration value="Francis"/>
                    <xsd:enumeration value="Frontiers"/>
                    <xsd:enumeration value="GeoBase"/>
                    <xsd:enumeration value="Geofacets"/>
                    <xsd:enumeration value="GeoRef"/>
                    <xsd:enumeration value="Health Source Nursing"/>
                    <xsd:enumeration value="HeinOnline"/>
                    <xsd:enumeration value="Historical Abstracts"/>
                    <xsd:enumeration value="IBA"/>
                    <xsd:enumeration value="IBSS"/>
                    <xsd:enumeration value="IEEE"/>
                    <xsd:enumeration value="IMF E-Library"/>
                    <xsd:enumeration value="Index of Christian Art"/>
                    <xsd:enumeration value="Informa Healthcare"/>
                    <xsd:enumeration value="Inspec"/>
                    <xsd:enumeration value="IOP"/>
                    <xsd:enumeration value="JCR"/>
                    <xsd:enumeration value="JSTOR"/>
                    <xsd:enumeration value="JSTOR CSP"/>
                    <xsd:enumeration value="JSTOR E-Books"/>
                    <xsd:enumeration value="Kanopy"/>
                    <xsd:enumeration value="Karger"/>
                    <xsd:enumeration value="Kindlers Literatur Lexikon"/>
                    <xsd:enumeration value="KLI Databases"/>
                    <xsd:enumeration value="KLI Journals"/>
                    <xsd:enumeration value="Knovel"/>
                    <xsd:enumeration value="LexisNexis"/>
                    <xsd:enumeration value="Legalis"/>
                    <xsd:enumeration value="Library PressDisplay"/>
                    <xsd:enumeration value="LISA"/>
                    <xsd:enumeration value="LLBA"/>
                    <xsd:enumeration value="LOCKSS"/>
                    <xsd:enumeration value="LWW"/>
                    <xsd:enumeration value="MaryAnnLiebert Journals"/>
                    <xsd:enumeration value="MathSciNet"/>
                    <xsd:enumeration value="MDPI"/>
                    <xsd:enumeration value="Medline"/>
                    <xsd:enumeration value="MLA International Bibliography"/>
                    <xsd:enumeration value="Music DB's"/>
                    <xsd:enumeration value="MyiLibrary"/>
                    <xsd:enumeration value="National Licence"/>
                    <xsd:enumeration value="Nature Archivdaten"/>
                    <xsd:enumeration value="Nature Journals"/>
                    <xsd:enumeration value="New York Times"/>
                    <xsd:enumeration value="Nomos"/>
                    <xsd:enumeration value="NZZ"/>
                    <xsd:enumeration value="OECD iLibrary"/>
                    <xsd:enumeration value="Open Knowledge Maps"/>
                    <xsd:enumeration value="Optica Journals"/>
                    <xsd:enumeration value="O’Reilly (formerly Safari)"/>
                    <xsd:enumeration value="OUP Datenbanken"/>
                    <xsd:enumeration value="OUP Journals"/>
                    <xsd:enumeration value="OVID Datenbanken"/>
                    <xsd:enumeration value="OVID E-Books"/>
                    <xsd:enumeration value="Palgrave"/>
                    <xsd:enumeration value="Philosopher's Index"/>
                    <xsd:enumeration value="PIO_PAO"/>
                    <xsd:enumeration value="PLOS Journals"/>
                    <xsd:enumeration value="Political Science Complete"/>
                    <xsd:enumeration value="Portico"/>
                    <xsd:enumeration value="Preselect"/>
                    <xsd:enumeration value="Project MUSE"/>
                    <xsd:enumeration value="Project MUSE E-Books"/>
                    <xsd:enumeration value="Pschyrembel"/>
                    <xsd:enumeration value="PsycArticles"/>
                    <xsd:enumeration value="PsycBooks"/>
                    <xsd:enumeration value="PsycCritiques"/>
                    <xsd:enumeration value="PsycExtra"/>
                    <xsd:enumeration value="PsycInfo"/>
                    <xsd:enumeration value="PsycTests"/>
                    <xsd:enumeration value="PsycTherapy"/>
                    <xsd:enumeration value="Psyndex"/>
                    <xsd:enumeration value="Publicus"/>
                    <xsd:enumeration value="Reaxys"/>
                    <xsd:enumeration value="RetroNews"/>
                    <xsd:enumeration value="Robert"/>
                    <xsd:enumeration value="RSC E-Books"/>
                    <xsd:enumeration value="RSC Journals"/>
                    <xsd:enumeration value="SAGE E-Books"/>
                    <xsd:enumeration value="SAGE Journals"/>
                    <xsd:enumeration value="Science online"/>
                    <xsd:enumeration value="scientific.net"/>
                    <xsd:enumeration value="SciFinder"/>
                    <xsd:enumeration value="SCOAP3"/>
                    <xsd:enumeration value="Scopus"/>
                    <xsd:enumeration value="SCOSS"/>
                    <xsd:enumeration value="SNV Connect"/>
                    <xsd:enumeration value="SocIndex with Full-Text"/>
                    <xsd:enumeration value="Sociological Abstracts"/>
                    <xsd:enumeration value="Springer eBooks"/>
                    <xsd:enumeration value="Springer Journals"/>
                    <xsd:enumeration value="Springer Materials"/>
                    <xsd:enumeration value="Springer Nature Fully Open Access Journals"/>
                    <xsd:enumeration value="Springer Protocols"/>
                    <xsd:enumeration value="Style Central"/>
                    <xsd:enumeration value="Swissdox"/>
                    <xsd:enumeration value="TAIR"/>
                    <xsd:enumeration value="TandF"/>
                    <xsd:enumeration value="TandF eBooks"/>
                    <xsd:enumeration value="Thieme BDA"/>
                    <xsd:enumeration value="Thieme eBooks"/>
                    <xsd:enumeration value="Thieme eHarrison"/>
                    <xsd:enumeration value="Thieme Journals"/>
                    <xsd:enumeration value="Ullmann's Encyclopedia"/>
                    <xsd:enumeration value="Ulmer E-Books"/>
                    <xsd:enumeration value="Ulrich's"/>
                    <xsd:enumeration value="Visible Body"/>
                    <xsd:enumeration value="Vogel E-Books"/>
                    <xsd:enumeration value="Waxmann"/>
                    <xsd:enumeration value="Wiley-Blackwell"/>
                    <xsd:enumeration value="Wilson Art"/>
                    <xsd:enumeration value="Wiso"/>
                    <xsd:enumeration value="Wiso-Technik"/>
                    <xsd:enumeration value="Worldwide Political Science Abstracts"/>
                    <xsd:enumeration value="WoS"/>
                    <xsd:enumeration value="Zmath"/>
                  </xsd:restriction>
                </xsd:simpleType>
              </xsd:element>
            </xsd:sequence>
          </xsd:extension>
        </xsd:complexContent>
      </xsd:complexType>
    </xsd:element>
    <xsd:element name="Anbieter" ma:index="9" nillable="true" ma:displayName="Provider" ma:internalName="Anbieter0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AAS"/>
                    <xsd:enumeration value="Academic Studies Press"/>
                    <xsd:enumeration value="ACM"/>
                    <xsd:enumeration value="ACS"/>
                    <xsd:enumeration value="AIP"/>
                    <xsd:enumeration value="AMA"/>
                    <xsd:enumeration value="American Physical Society (APS)"/>
                    <xsd:enumeration value="American Physiological Society (APS)"/>
                    <xsd:enumeration value="AMS"/>
                    <xsd:enumeration value="Annual Reviews"/>
                    <xsd:enumeration value="APA"/>
                    <xsd:enumeration value="ARTstor"/>
                    <xsd:enumeration value="ASM"/>
                    <xsd:enumeration value="Bepress"/>
                    <xsd:enumeration value="BioMed Central"/>
                    <xsd:enumeration value="BioOne"/>
                    <xsd:enumeration value="Bloomsbury"/>
                    <xsd:enumeration value="BMJ"/>
                    <xsd:enumeration value="BnF Partenariats"/>
                    <xsd:enumeration value="Bowker"/>
                    <xsd:enumeration value="Brepols"/>
                    <xsd:enumeration value="Brill"/>
                    <xsd:enumeration value="Britannica"/>
                    <xsd:enumeration value="Brockhaus Duden Neue Medien"/>
                    <xsd:enumeration value="Bureau van Dijk"/>
                    <xsd:enumeration value="CAIRN"/>
                    <xsd:enumeration value="Cambridge University Press"/>
                    <xsd:enumeration value="Campus Verlag"/>
                    <xsd:enumeration value="CAS"/>
                    <xsd:enumeration value="Clarivate Analytics"/>
                    <xsd:enumeration value="CSA"/>
                    <xsd:enumeration value="deGruyter"/>
                    <xsd:enumeration value="Digento"/>
                    <xsd:enumeration value="Duke University Press"/>
                    <xsd:enumeration value="EAI"/>
                    <xsd:enumeration value="EBSCO"/>
                    <xsd:enumeration value="Elsevier"/>
                    <xsd:enumeration value="Emerald"/>
                    <xsd:enumeration value="Faculty of 1000"/>
                    <xsd:enumeration value="Frontiers"/>
                    <xsd:enumeration value="GASCO"/>
                    <xsd:enumeration value="GBI"/>
                    <xsd:enumeration value="HEBIS Konsortium"/>
                    <xsd:enumeration value="HeinOnline"/>
                    <xsd:enumeration value="Helbing"/>
                    <xsd:enumeration value="IMF"/>
                    <xsd:enumeration value="Informa"/>
                    <xsd:enumeration value="IOP"/>
                    <xsd:enumeration value="JHU Press"/>
                    <xsd:enumeration value="JSTOR"/>
                    <xsd:enumeration value="Karger"/>
                    <xsd:enumeration value="Kluwer Law International"/>
                    <xsd:enumeration value="LexisNexis"/>
                    <xsd:enumeration value="LOCKSS"/>
                    <xsd:enumeration value="MaryAnnLiebert"/>
                    <xsd:enumeration value="MDPI"/>
                    <xsd:enumeration value="Munzinger"/>
                    <xsd:enumeration value="Nature Publishing Group"/>
                    <xsd:enumeration value="NE GmbH"/>
                    <xsd:enumeration value="New York Times"/>
                    <xsd:enumeration value="Nomos"/>
                    <xsd:enumeration value="NZZ"/>
                    <xsd:enumeration value="OECD"/>
                    <xsd:enumeration value="Open Knowledge Maps"/>
                    <xsd:enumeration value="Optica Publishing Group"/>
                    <xsd:enumeration value="OvidSP"/>
                    <xsd:enumeration value="Oxford University Press"/>
                    <xsd:enumeration value="Palgrave Macmillan Journals"/>
                    <xsd:enumeration value="Phoenix Bioinformatics Corporation"/>
                    <xsd:enumeration value="PLOS"/>
                    <xsd:enumeration value="Portico"/>
                    <xsd:enumeration value="Preselect Media"/>
                    <xsd:enumeration value="Princeton University"/>
                    <xsd:enumeration value="ProQuest"/>
                    <xsd:enumeration value="reelport GmbH"/>
                    <xsd:enumeration value="RILM"/>
                    <xsd:enumeration value="RSC"/>
                    <xsd:enumeration value="SAGE Publications"/>
                    <xsd:enumeration value="SAM"/>
                    <xsd:enumeration value="Schwabe"/>
                    <xsd:enumeration value="Schweitzer Fachinformationen"/>
                    <xsd:enumeration value="SCOSS"/>
                    <xsd:enumeration value="Semantics"/>
                    <xsd:enumeration value="Serials Solutions"/>
                    <xsd:enumeration value="SNV"/>
                    <xsd:enumeration value="Springer"/>
                    <xsd:enumeration value="SpringerNature"/>
                    <xsd:enumeration value="Swissdox"/>
                    <xsd:enumeration value="Taylor&amp;Francis"/>
                    <xsd:enumeration value="Thieme"/>
                    <xsd:enumeration value="Thompson Henry"/>
                    <xsd:enumeration value="Thomson Reuters"/>
                    <xsd:enumeration value="Trans Tech Publications"/>
                    <xsd:enumeration value="Traugott Bautz"/>
                    <xsd:enumeration value="Verlag Vittorio Klostermann"/>
                    <xsd:enumeration value="Wiley-Blackwell"/>
                  </xsd:restriction>
                </xsd:simpleType>
              </xsd:element>
            </xsd:sequence>
          </xsd:extension>
        </xsd:complexContent>
      </xsd:complexType>
    </xsd:element>
    <xsd:element name="Kreis" ma:index="10" nillable="true" ma:displayName="Kreis" ma:format="Dropdown" ma:internalName="Kreis" ma:readOnly="false">
      <xsd:simpleType>
        <xsd:restriction base="dms:Choice">
          <xsd:enumeration value="AK Neue Medien"/>
          <xsd:enumeration value="Buchmesse Frankfurt"/>
          <xsd:enumeration value="CODUL"/>
          <xsd:enumeration value="Couperin"/>
          <xsd:enumeration value="CRUS"/>
          <xsd:enumeration value="e-lib.ch"/>
          <xsd:enumeration value="Erweitertes Präsidium"/>
          <xsd:enumeration value="ETH-Bereich"/>
          <xsd:enumeration value="GASCO"/>
          <xsd:enumeration value="ICOLC"/>
          <xsd:enumeration value="Inetbib"/>
          <xsd:enumeration value="KFH"/>
          <xsd:enumeration value="Konsortium"/>
          <xsd:enumeration value="KUB"/>
          <xsd:enumeration value="LA"/>
          <xsd:enumeration value="SKPH"/>
          <xsd:enumeration value="Steuerungsausschuss AAI"/>
          <xsd:enumeration value="SWETS"/>
          <xsd:enumeration value="Switch"/>
          <xsd:enumeration value="Team"/>
        </xsd:restriction>
      </xsd:simpleType>
    </xsd:element>
    <xsd:element name="Subprozess" ma:index="12" nillable="true" ma:displayName="Subprozess" ma:format="Dropdown" ma:indexed="true" ma:internalName="Subprozess" ma:readOnly="false">
      <xsd:simpleType>
        <xsd:restriction base="dms:Choice">
          <xsd:enumeration value="Abschluss/Ergebnisse"/>
          <xsd:enumeration value="Arbeitsgruppe"/>
          <xsd:enumeration value="Controlling&amp;Reporting"/>
          <xsd:enumeration value="Evaluation"/>
          <xsd:enumeration value="Informationsbeschaffung"/>
          <xsd:enumeration value="Infrastrukturkostenverwaltung"/>
          <xsd:enumeration value="Lizenzgebührenverwaltung"/>
          <xsd:enumeration value="Nationallizenzen"/>
          <xsd:enumeration value="Öffentlichkeitsarbeit"/>
          <xsd:enumeration value="Partner"/>
          <xsd:enumeration value="Strategieausrichtung"/>
          <xsd:enumeration value="Team-Organisation"/>
          <xsd:enumeration value="Umfrage"/>
          <xsd:enumeration value="Verhandlung"/>
          <xsd:enumeration value="Vernetzung"/>
          <xsd:enumeration value="Zugriffsverwaltung"/>
          <xsd:enumeration value="Infoveranstaltung"/>
          <xsd:enumeration value="Workshop"/>
          <xsd:enumeration value="Schulung"/>
        </xsd:restriction>
      </xsd:simple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5bcba5cc-be04-4811-87ed-2d46c0f453fa}" ma:internalName="TaxCatchAll" ma:showField="CatchAllData" ma:web="b71393c5-588a-4b35-b833-3db68f81fc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7682bb-2e3d-41d5-8f65-a33eadff2c71" elementFormDefault="qualified">
    <xsd:import namespace="http://schemas.microsoft.com/office/2006/documentManagement/types"/>
    <xsd:import namespace="http://schemas.microsoft.com/office/infopath/2007/PartnerControls"/>
    <xsd:element name="Prozess" ma:index="11" nillable="true" ma:displayName="Prozess" ma:default="Lizenzierung" ma:format="Dropdown" ma:internalName="Prozess0" ma:readOnly="false">
      <xsd:simpleType>
        <xsd:restriction base="dms:Choice">
          <xsd:enumeration value="Finanz- &amp; Rechnungswesen"/>
          <xsd:enumeration value="Laufender Betrieb"/>
          <xsd:enumeration value="Lizenzierung"/>
          <xsd:enumeration value="Lizenzverwaltung"/>
          <xsd:enumeration value="Projekte"/>
          <xsd:enumeration value="Statistik"/>
          <xsd:enumeration value="Strategische Prozesse"/>
          <xsd:enumeration value="Veranstaltungsorganisation"/>
          <xsd:enumeration value="Wissensdokumente"/>
        </xsd:restriction>
      </xsd:simpleType>
    </xsd:element>
    <xsd:element name="Dokumentart" ma:index="13" nillable="true" ma:displayName="Dokumentart" ma:indexed="true" ma:internalName="Dokumentart0" ma:readOnly="false">
      <xsd:simpleType>
        <xsd:restriction base="dms:Text">
          <xsd:maxLength value="255"/>
        </xsd:restriction>
      </xsd:simpleType>
    </xsd:element>
    <xsd:element name="Jahr" ma:index="14" nillable="true" ma:displayName="Year" ma:indexed="true" ma:internalName="Jahr0" ma:readOnly="false">
      <xsd:simpleType>
        <xsd:restriction base="dms:Text">
          <xsd:maxLength value="4"/>
        </xsd:restriction>
      </xsd:simpleType>
    </xsd:element>
    <xsd:element name="last_x0020_update" ma:index="15" nillable="true" ma:displayName="Finalized" ma:internalName="last_x0020_update" ma:readOnly="false">
      <xsd:simpleType>
        <xsd:restriction base="dms:Text"/>
      </xsd:simpleType>
    </xsd:element>
    <xsd:element name="comment" ma:index="16" nillable="true" ma:displayName="Comment" ma:internalName="comment" ma:readOnly="false">
      <xsd:simpleType>
        <xsd:restriction base="dms:Text"/>
      </xsd:simple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396ca393-2914-4eee-bdd2-3b596797f8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3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61_tl7" ma:index="32" nillable="true" ma:displayName="Text" ma:internalName="_x0061_tl7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7682bb-2e3d-41d5-8f65-a33eadff2c71">
      <Terms xmlns="http://schemas.microsoft.com/office/infopath/2007/PartnerControls"/>
    </lcf76f155ced4ddcb4097134ff3c332f>
    <TaxCatchAll xmlns="b71393c5-588a-4b35-b833-3db68f81fc42" xsi:nil="true"/>
    <Kreis xmlns="b71393c5-588a-4b35-b833-3db68f81fc42" xsi:nil="true"/>
    <Prozess xmlns="447682bb-2e3d-41d5-8f65-a33eadff2c71">Lizenzierung</Prozess>
    <Subprozess xmlns="b71393c5-588a-4b35-b833-3db68f81fc42">Verhandlung</Subprozess>
    <Jahr xmlns="447682bb-2e3d-41d5-8f65-a33eadff2c71">2026</Jahr>
    <last_x0020_update xmlns="447682bb-2e3d-41d5-8f65-a33eadff2c71" xsi:nil="true"/>
    <comment xmlns="447682bb-2e3d-41d5-8f65-a33eadff2c71" xsi:nil="true"/>
    <Produkt xmlns="b71393c5-588a-4b35-b833-3db68f81fc42">
      <Value>Nature Journals</Value>
    </Produkt>
    <Anbieter xmlns="b71393c5-588a-4b35-b833-3db68f81fc42">
      <Value>SpringerNature</Value>
    </Anbieter>
    <Dokumentart xmlns="447682bb-2e3d-41d5-8f65-a33eadff2c71">Titelliste</Dokumentart>
    <_x0061_tl7 xmlns="447682bb-2e3d-41d5-8f65-a33eadff2c7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81D9A9-24B4-4B97-BE8A-F00CEB3A0C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1393c5-588a-4b35-b833-3db68f81fc42"/>
    <ds:schemaRef ds:uri="447682bb-2e3d-41d5-8f65-a33eadff2c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87A06C-C867-4A8F-8369-3E573A329174}">
  <ds:schemaRefs>
    <ds:schemaRef ds:uri="http://schemas.microsoft.com/office/2006/metadata/properties"/>
    <ds:schemaRef ds:uri="http://schemas.microsoft.com/office/infopath/2007/PartnerControls"/>
    <ds:schemaRef ds:uri="447682bb-2e3d-41d5-8f65-a33eadff2c71"/>
    <ds:schemaRef ds:uri="b71393c5-588a-4b35-b833-3db68f81fc42"/>
  </ds:schemaRefs>
</ds:datastoreItem>
</file>

<file path=customXml/itemProps3.xml><?xml version="1.0" encoding="utf-8"?>
<ds:datastoreItem xmlns:ds="http://schemas.openxmlformats.org/officeDocument/2006/customXml" ds:itemID="{057C1601-79CB-450C-B98C-928856687D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Nature_Research_TA_publishing</vt:lpstr>
      <vt:lpstr>Nature_Research_TA_reading</vt:lpstr>
      <vt:lpstr>Nature Reviews_ScAm</vt:lpstr>
      <vt:lpstr>web</vt:lpstr>
    </vt:vector>
  </TitlesOfParts>
  <Manager/>
  <Company>Springer Nature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Heike Klingebiel</dc:creator>
  <cp:keywords/>
  <dc:description/>
  <cp:lastModifiedBy>Pun Tristan</cp:lastModifiedBy>
  <cp:revision/>
  <dcterms:created xsi:type="dcterms:W3CDTF">2022-10-13T10:00:13Z</dcterms:created>
  <dcterms:modified xsi:type="dcterms:W3CDTF">2026-07-02T12:04:47Z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0x010100F0FD83CFD3F46B4AA36121EB8A8532A100893BEA9FD3869245AB810FBF99D2ED2A</vt:lpwstr>
  </property>
</Properties>
</file>